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205" activeTab="0"/>
  </bookViews>
  <sheets>
    <sheet name="Sheet1" sheetId="1" r:id="rId1"/>
  </sheets>
  <definedNames>
    <definedName name="_xlnm.Print_Titles" localSheetId="0">'Sheet1'!$1:$10</definedName>
  </definedNames>
  <calcPr fullCalcOnLoad="1"/>
</workbook>
</file>

<file path=xl/sharedStrings.xml><?xml version="1.0" encoding="utf-8"?>
<sst xmlns="http://schemas.openxmlformats.org/spreadsheetml/2006/main" count="1809" uniqueCount="1045">
  <si>
    <t>Basket Floral</t>
  </si>
  <si>
    <t>T232054</t>
  </si>
  <si>
    <t>T232058</t>
  </si>
  <si>
    <t>Praying Hands</t>
  </si>
  <si>
    <t>T288031</t>
  </si>
  <si>
    <t>T232013</t>
  </si>
  <si>
    <t>T232014</t>
  </si>
  <si>
    <t>Lilac Heart</t>
  </si>
  <si>
    <t>Bouquets</t>
  </si>
  <si>
    <t>Rose Hearts</t>
  </si>
  <si>
    <t>T231055</t>
  </si>
  <si>
    <t>T288035</t>
  </si>
  <si>
    <t>T288038</t>
  </si>
  <si>
    <t>T288061</t>
  </si>
  <si>
    <t>Purple Floral</t>
  </si>
  <si>
    <t>T232071</t>
  </si>
  <si>
    <t>T232072</t>
  </si>
  <si>
    <t>Dove Cross</t>
  </si>
  <si>
    <t>T232074</t>
  </si>
  <si>
    <t>Dragonflies</t>
  </si>
  <si>
    <t>T232075</t>
  </si>
  <si>
    <t>Southwest Horse</t>
  </si>
  <si>
    <t>T232076</t>
  </si>
  <si>
    <t>Floral Wreath</t>
  </si>
  <si>
    <t>T232077</t>
  </si>
  <si>
    <t>T231063</t>
  </si>
  <si>
    <t>T288044</t>
  </si>
  <si>
    <t>T288045</t>
  </si>
  <si>
    <t>T288046</t>
  </si>
  <si>
    <t>T288050</t>
  </si>
  <si>
    <t>Pink Floral</t>
  </si>
  <si>
    <t>Fan</t>
  </si>
  <si>
    <t>T232052</t>
  </si>
  <si>
    <t>T232053</t>
  </si>
  <si>
    <t>T232057</t>
  </si>
  <si>
    <t>Poppies</t>
  </si>
  <si>
    <t>6 blocks per pkg</t>
  </si>
  <si>
    <t>Quilt Squares - Finish 18" x 18" (50/50 Poly/Cotton)</t>
  </si>
  <si>
    <t>Two Sets per Pkg</t>
  </si>
  <si>
    <t>Dinner for Two Sets (Napkins &amp; Placemats)</t>
  </si>
  <si>
    <t>Luncheon Napkins - Finish 15 x 14 (65/35 Poly/Cotton)</t>
  </si>
  <si>
    <t>Set of 6</t>
  </si>
  <si>
    <t>Stamped Pillowcases (65% Polyester / 35% Cotton) 2 per Package 180 Thread Count</t>
  </si>
  <si>
    <t>Standard Size</t>
  </si>
  <si>
    <t>14" x 39"</t>
  </si>
  <si>
    <t>Anemone</t>
  </si>
  <si>
    <t>4 Napkins</t>
  </si>
  <si>
    <t>15 x 44 Runner</t>
  </si>
  <si>
    <t>58 Inch Round</t>
  </si>
  <si>
    <t>50 x 70</t>
  </si>
  <si>
    <t>58 x 86</t>
  </si>
  <si>
    <t>58 x 104</t>
  </si>
  <si>
    <t>SKU</t>
  </si>
  <si>
    <t>UPC</t>
  </si>
  <si>
    <t>Qty</t>
  </si>
  <si>
    <t>T201912-174</t>
  </si>
  <si>
    <t>T201912-44RN</t>
  </si>
  <si>
    <t>T201912-58RD</t>
  </si>
  <si>
    <t>T201912-70</t>
  </si>
  <si>
    <t>T201912-86</t>
  </si>
  <si>
    <t>T201912-104</t>
  </si>
  <si>
    <t>Wildberry Bouquet</t>
  </si>
  <si>
    <t>T201913-174</t>
  </si>
  <si>
    <t>T201913-70</t>
  </si>
  <si>
    <t>T201913-86</t>
  </si>
  <si>
    <t>T201913-104</t>
  </si>
  <si>
    <t>Country Garden</t>
  </si>
  <si>
    <t>T201920-174</t>
  </si>
  <si>
    <t>T201920-70</t>
  </si>
  <si>
    <t>T201920-86</t>
  </si>
  <si>
    <t>Daisy Garland</t>
  </si>
  <si>
    <t>T201933-44RN</t>
  </si>
  <si>
    <t>T201933-70</t>
  </si>
  <si>
    <t>Rhapsody</t>
  </si>
  <si>
    <t>T201938-174</t>
  </si>
  <si>
    <t>T201938-44RN</t>
  </si>
  <si>
    <t>T201938-58RD</t>
  </si>
  <si>
    <t>T201938-70</t>
  </si>
  <si>
    <t>T201938-86</t>
  </si>
  <si>
    <t>T201938-104</t>
  </si>
  <si>
    <t>Serenade</t>
  </si>
  <si>
    <t>T201947-174</t>
  </si>
  <si>
    <t>T201947-44RN</t>
  </si>
  <si>
    <t>T201947-70</t>
  </si>
  <si>
    <t>T201947-86</t>
  </si>
  <si>
    <t>T201947-104</t>
  </si>
  <si>
    <t>Kittens</t>
  </si>
  <si>
    <t>T201955-174</t>
  </si>
  <si>
    <t>T201955-44RN</t>
  </si>
  <si>
    <t>T201955-70</t>
  </si>
  <si>
    <t>T201461-174</t>
  </si>
  <si>
    <t>T201461-70</t>
  </si>
  <si>
    <t>58 x 90</t>
  </si>
  <si>
    <t>T201461-104</t>
  </si>
  <si>
    <t>Dresden</t>
  </si>
  <si>
    <t>T201452-174</t>
  </si>
  <si>
    <t>T201452-58RD</t>
  </si>
  <si>
    <t>T201452-70</t>
  </si>
  <si>
    <t>T201452-90</t>
  </si>
  <si>
    <t>T201452-104</t>
  </si>
  <si>
    <t>Daisy Charm</t>
  </si>
  <si>
    <t>T201457-174</t>
  </si>
  <si>
    <t>T201457-44RN</t>
  </si>
  <si>
    <t>T201457-70</t>
  </si>
  <si>
    <t>Holiday Doves</t>
  </si>
  <si>
    <t>T201465-174</t>
  </si>
  <si>
    <t>T201465-44RN</t>
  </si>
  <si>
    <t>T201465-58RD</t>
  </si>
  <si>
    <t>T201465-70</t>
  </si>
  <si>
    <t>T201465-90</t>
  </si>
  <si>
    <t>Holly Vine</t>
  </si>
  <si>
    <t>T201466-174</t>
  </si>
  <si>
    <t>T201466-44RN</t>
  </si>
  <si>
    <t>T201466-58RD</t>
  </si>
  <si>
    <t>T201466-70</t>
  </si>
  <si>
    <t>T201466-90</t>
  </si>
  <si>
    <t>T201466-104</t>
  </si>
  <si>
    <t>Roses &amp; Lace</t>
  </si>
  <si>
    <t>T201467-174</t>
  </si>
  <si>
    <t>T201467-44RN</t>
  </si>
  <si>
    <t>T201467-58RD</t>
  </si>
  <si>
    <t>T201467-70</t>
  </si>
  <si>
    <t>T201467-90</t>
  </si>
  <si>
    <t>T201467-104</t>
  </si>
  <si>
    <t>Floral Trellis</t>
  </si>
  <si>
    <t>T201468-174</t>
  </si>
  <si>
    <t>T201468-44RN</t>
  </si>
  <si>
    <t>T201468-58RD</t>
  </si>
  <si>
    <t>T201468-70</t>
  </si>
  <si>
    <t>T201468-90</t>
  </si>
  <si>
    <t>T201468-104</t>
  </si>
  <si>
    <t>Winter Greetings</t>
  </si>
  <si>
    <t>T201469-174</t>
  </si>
  <si>
    <t>T201469-44RN</t>
  </si>
  <si>
    <t>T201469-58RD</t>
  </si>
  <si>
    <t>T201469-70</t>
  </si>
  <si>
    <t>T201469-90</t>
  </si>
  <si>
    <t>T201469-104</t>
  </si>
  <si>
    <t>Christmas Bells</t>
  </si>
  <si>
    <t>T201470-174</t>
  </si>
  <si>
    <t>T201470-44RN</t>
  </si>
  <si>
    <t>T201470-58RD</t>
  </si>
  <si>
    <t>T201470-70</t>
  </si>
  <si>
    <t>T201470-90</t>
  </si>
  <si>
    <t>T201470-104</t>
  </si>
  <si>
    <t>Dreamcatcher</t>
  </si>
  <si>
    <t>T201471-174</t>
  </si>
  <si>
    <t>T201471-44RN</t>
  </si>
  <si>
    <t>T201471-70</t>
  </si>
  <si>
    <t>T201471-90</t>
  </si>
  <si>
    <t>Holiday Kittens</t>
  </si>
  <si>
    <t>T201474-174</t>
  </si>
  <si>
    <t>T201474-44RN</t>
  </si>
  <si>
    <t>T201474-70</t>
  </si>
  <si>
    <t>T201474-90</t>
  </si>
  <si>
    <t>Daffodils</t>
  </si>
  <si>
    <t>T201475-174</t>
  </si>
  <si>
    <t>T201475-44RN</t>
  </si>
  <si>
    <t>T201475-70</t>
  </si>
  <si>
    <t>T201475-90</t>
  </si>
  <si>
    <t>T201475-104</t>
  </si>
  <si>
    <t>Bless Our Home</t>
  </si>
  <si>
    <t>T201476-174</t>
  </si>
  <si>
    <t>T201476-44RN</t>
  </si>
  <si>
    <t>T201476-70</t>
  </si>
  <si>
    <t>T201476-90</t>
  </si>
  <si>
    <t>T201476-104</t>
  </si>
  <si>
    <t>Butterflies</t>
  </si>
  <si>
    <t>T201477-174</t>
  </si>
  <si>
    <t>T201477-44RN</t>
  </si>
  <si>
    <t>T201477-70</t>
  </si>
  <si>
    <t>T201477-90</t>
  </si>
  <si>
    <t>T201477-104</t>
  </si>
  <si>
    <t>Wild Rose</t>
  </si>
  <si>
    <t>T201478-174</t>
  </si>
  <si>
    <t>T201478-44RN</t>
  </si>
  <si>
    <t>T201478-70</t>
  </si>
  <si>
    <t>T201478-90</t>
  </si>
  <si>
    <t>T201478-104</t>
  </si>
  <si>
    <t>Christmas Wreath</t>
  </si>
  <si>
    <t>T201479-174</t>
  </si>
  <si>
    <t>T201479-44RN</t>
  </si>
  <si>
    <t>T201479-70</t>
  </si>
  <si>
    <t>T201479-90</t>
  </si>
  <si>
    <t>T201479-104</t>
  </si>
  <si>
    <t>Wildflowers</t>
  </si>
  <si>
    <t>T202730-70</t>
  </si>
  <si>
    <t>Forget Me Not</t>
  </si>
  <si>
    <t>T202732-174</t>
  </si>
  <si>
    <t>T202732-58RD</t>
  </si>
  <si>
    <t>T202732-70</t>
  </si>
  <si>
    <t>T202732-90</t>
  </si>
  <si>
    <t>T202732-104</t>
  </si>
  <si>
    <t>Royal Rose</t>
  </si>
  <si>
    <t>T202749-58RD</t>
  </si>
  <si>
    <t>T202749-70</t>
  </si>
  <si>
    <t>Rose Classic</t>
  </si>
  <si>
    <t>T202772-174</t>
  </si>
  <si>
    <t>T202772-58RD</t>
  </si>
  <si>
    <t>T202772-70</t>
  </si>
  <si>
    <t>T202772-104</t>
  </si>
  <si>
    <t>Bouquet of Roses</t>
  </si>
  <si>
    <t>T202782-174</t>
  </si>
  <si>
    <t>T202782-44RN</t>
  </si>
  <si>
    <t>T202782-70</t>
  </si>
  <si>
    <t>T202782-90</t>
  </si>
  <si>
    <t>T202782-104</t>
  </si>
  <si>
    <t>Snowland</t>
  </si>
  <si>
    <t>T202784-174</t>
  </si>
  <si>
    <t>T202784-44RN</t>
  </si>
  <si>
    <t>T202784-70</t>
  </si>
  <si>
    <t>T202784-104</t>
  </si>
  <si>
    <t>Blue Snowmen</t>
  </si>
  <si>
    <t>T202785-174</t>
  </si>
  <si>
    <t>T202785-44RN</t>
  </si>
  <si>
    <t>T202785-58RD</t>
  </si>
  <si>
    <t>T202785-70</t>
  </si>
  <si>
    <t>T202785-90</t>
  </si>
  <si>
    <t>T202785-104</t>
  </si>
  <si>
    <t>Nostalgic Charm</t>
  </si>
  <si>
    <t>T202786-174</t>
  </si>
  <si>
    <t>T202786-44RN</t>
  </si>
  <si>
    <t>T202786-58RD</t>
  </si>
  <si>
    <t>T202786-70</t>
  </si>
  <si>
    <t>T202786-90</t>
  </si>
  <si>
    <t>T202786-104</t>
  </si>
  <si>
    <t>Victorian Garden</t>
  </si>
  <si>
    <t>T202787-174</t>
  </si>
  <si>
    <t>T202787-44RN</t>
  </si>
  <si>
    <t>T202787-58RD</t>
  </si>
  <si>
    <t>T202787-70</t>
  </si>
  <si>
    <t>T202787-90</t>
  </si>
  <si>
    <t>T202787-104</t>
  </si>
  <si>
    <t>Poinsettias</t>
  </si>
  <si>
    <t>T202788-174</t>
  </si>
  <si>
    <t>T202788-44RN</t>
  </si>
  <si>
    <t>T202788-58RD</t>
  </si>
  <si>
    <t>T202788-70</t>
  </si>
  <si>
    <t>T202788-90</t>
  </si>
  <si>
    <t>T202788-104</t>
  </si>
  <si>
    <t>Victorian Floral</t>
  </si>
  <si>
    <t>T202789-174</t>
  </si>
  <si>
    <t>T202789-44RN</t>
  </si>
  <si>
    <t>T202789-58RD</t>
  </si>
  <si>
    <t>T202789-70</t>
  </si>
  <si>
    <t>T202789-90</t>
  </si>
  <si>
    <t>T202789-104</t>
  </si>
  <si>
    <t>Camelot (White)</t>
  </si>
  <si>
    <t>T201200-174</t>
  </si>
  <si>
    <t>T201200-70</t>
  </si>
  <si>
    <t>Camelot (Champagne)</t>
  </si>
  <si>
    <t>T201200-C-174</t>
  </si>
  <si>
    <t>T201200-C-70</t>
  </si>
  <si>
    <t>T201200-C-104</t>
  </si>
  <si>
    <t>0-81041-05086-5</t>
  </si>
  <si>
    <t>0-81041-05080-3</t>
  </si>
  <si>
    <t>0-81041-05092-6</t>
  </si>
  <si>
    <t>0-81041-05091-9</t>
  </si>
  <si>
    <t>0-81041-05079-7</t>
  </si>
  <si>
    <t>Filigree</t>
  </si>
  <si>
    <t>0-81041-00907-8</t>
  </si>
  <si>
    <t>0-81041-03796-5</t>
  </si>
  <si>
    <t>0-81041-03798-9</t>
  </si>
  <si>
    <t>0-81041-03797-2</t>
  </si>
  <si>
    <t>0-81041-05237-1</t>
  </si>
  <si>
    <t>0-81041-05368-2</t>
  </si>
  <si>
    <t>0-81041-18994-7</t>
  </si>
  <si>
    <t>0-81041-05358-3</t>
  </si>
  <si>
    <t>0-81041-05609-6</t>
  </si>
  <si>
    <t>0-81041-04558-8</t>
  </si>
  <si>
    <t>0-81041-04559-5</t>
  </si>
  <si>
    <t>0-81041-04560-1</t>
  </si>
  <si>
    <t>0-81041-04713-1</t>
  </si>
  <si>
    <t>0-81041-04715-5</t>
  </si>
  <si>
    <t>0-81041-04716-2</t>
  </si>
  <si>
    <t>0-81041-04717-9</t>
  </si>
  <si>
    <t>0-81041-04718-6</t>
  </si>
  <si>
    <t>0-81041-06045-1</t>
  </si>
  <si>
    <t>0-81041-06046-8</t>
  </si>
  <si>
    <t>0-81041-06047-5</t>
  </si>
  <si>
    <t>0-81041-06048-2</t>
  </si>
  <si>
    <t>0-81041-06049-9</t>
  </si>
  <si>
    <t>0-81041-06044-4</t>
  </si>
  <si>
    <t>0-81041-04712-4</t>
  </si>
  <si>
    <t>0-81041-04561-8</t>
  </si>
  <si>
    <t>0-81041-03800-9</t>
  </si>
  <si>
    <t>0-21465-14692-8</t>
  </si>
  <si>
    <t>0-21465-14693-5</t>
  </si>
  <si>
    <t>0-21465-14702-4</t>
  </si>
  <si>
    <t>0-21465-14703-1</t>
  </si>
  <si>
    <t>0-21465-14704-8</t>
  </si>
  <si>
    <t>0-21465-14705-5</t>
  </si>
  <si>
    <t>0-21465-14706-2</t>
  </si>
  <si>
    <t>0-21465-14701-7</t>
  </si>
  <si>
    <t>0-21465-14742-0</t>
  </si>
  <si>
    <t>0-21465-14743-7</t>
  </si>
  <si>
    <t>0-21465-14745-1</t>
  </si>
  <si>
    <t>0-21465-14746-8</t>
  </si>
  <si>
    <t>0-21465-14752-9</t>
  </si>
  <si>
    <t>0-21465-14753-6</t>
  </si>
  <si>
    <t>0-21465-14755-0</t>
  </si>
  <si>
    <t>0-21465-14756-7</t>
  </si>
  <si>
    <t>0-21465-14751-2</t>
  </si>
  <si>
    <t>0-21465-14761-1</t>
  </si>
  <si>
    <t>0-21465-14764-2</t>
  </si>
  <si>
    <t>0-21465-14765-9</t>
  </si>
  <si>
    <t>0-21465-14763-5</t>
  </si>
  <si>
    <t>0-21465-14762-8</t>
  </si>
  <si>
    <t>0-21465-14771-0</t>
  </si>
  <si>
    <t>0-21465-14772-7</t>
  </si>
  <si>
    <t>0-21465-14773-4</t>
  </si>
  <si>
    <t>0-21465-14774-1</t>
  </si>
  <si>
    <t>0-21465-14775-8</t>
  </si>
  <si>
    <t>0-21465-14781-9</t>
  </si>
  <si>
    <t>0-21465-14782-6</t>
  </si>
  <si>
    <t>0-21465-14783-3</t>
  </si>
  <si>
    <t>0-21465-14784-0</t>
  </si>
  <si>
    <t>0-21465-14785-7</t>
  </si>
  <si>
    <t>0-21465-14791-8</t>
  </si>
  <si>
    <t>0-21465-14792-5</t>
  </si>
  <si>
    <t>0-21465-14793-2</t>
  </si>
  <si>
    <t>0-21465-14794-9</t>
  </si>
  <si>
    <t>0-21465-14795-6</t>
  </si>
  <si>
    <t>0-81041-05989-9</t>
  </si>
  <si>
    <t>0-81041-05990-5</t>
  </si>
  <si>
    <t>0-81041-06035-2</t>
  </si>
  <si>
    <t>0-81041-05991-2</t>
  </si>
  <si>
    <t>0-81041-05992-9</t>
  </si>
  <si>
    <t>0-81041-05988-2</t>
  </si>
  <si>
    <t>0-81041-14153-2</t>
  </si>
  <si>
    <t>0-81041-41393-6</t>
  </si>
  <si>
    <t>0-81041-14141-9</t>
  </si>
  <si>
    <t>0-81041-20933-1</t>
  </si>
  <si>
    <t>0-81041-20921-8</t>
  </si>
  <si>
    <t>0-81041-22346-7</t>
  </si>
  <si>
    <t>0-81041-22350-4</t>
  </si>
  <si>
    <t>0-81041-22352-8</t>
  </si>
  <si>
    <t>0-81041-22354-2</t>
  </si>
  <si>
    <t>0-81041-22340-5</t>
  </si>
  <si>
    <t>0-81041-22342-9</t>
  </si>
  <si>
    <t>0-81041-28662-2</t>
  </si>
  <si>
    <t>0-81041-28670-7</t>
  </si>
  <si>
    <t>0-81041-28621-9</t>
  </si>
  <si>
    <t>0-81041-28656-1</t>
  </si>
  <si>
    <t>0-81041-28658-5</t>
  </si>
  <si>
    <t>0-21465-19551-3</t>
  </si>
  <si>
    <t>0-21465-19555-1</t>
  </si>
  <si>
    <t>0-21465-19552-0</t>
  </si>
  <si>
    <t>0-81041-03916-7</t>
  </si>
  <si>
    <t>0-81041-06063-5</t>
  </si>
  <si>
    <t>0-81041-06069-7</t>
  </si>
  <si>
    <t>0-81041-06071-0</t>
  </si>
  <si>
    <t>0-81041-06057-4</t>
  </si>
  <si>
    <t>0-81041-06061-1</t>
  </si>
  <si>
    <t>0-81041-10105-5</t>
  </si>
  <si>
    <t>0-81041-10091-1</t>
  </si>
  <si>
    <t>0-81041-27128-4</t>
  </si>
  <si>
    <t>0-81041-27134-5</t>
  </si>
  <si>
    <t>0-81041-27112-3</t>
  </si>
  <si>
    <t>0-81041-27120-8</t>
  </si>
  <si>
    <t>0-81041-03278-6</t>
  </si>
  <si>
    <t>0-81041-03277-9</t>
  </si>
  <si>
    <t>0-81041-03287-8</t>
  </si>
  <si>
    <t>0-81041-03283-0</t>
  </si>
  <si>
    <t>0-81041-04814-5</t>
  </si>
  <si>
    <t>0-81041-04815-2</t>
  </si>
  <si>
    <t>0-81041-04817-6</t>
  </si>
  <si>
    <t>0-81041-04813-8</t>
  </si>
  <si>
    <t>0-81041-06050-5</t>
  </si>
  <si>
    <t>0-81041-06051-2</t>
  </si>
  <si>
    <t>0-81041-06102-1</t>
  </si>
  <si>
    <t>0-81041-06103-8</t>
  </si>
  <si>
    <t>0-81041-06104-5</t>
  </si>
  <si>
    <t>0-81041-06105-2</t>
  </si>
  <si>
    <t>T264083</t>
  </si>
  <si>
    <t>Meadow Flowers</t>
  </si>
  <si>
    <t>T264049</t>
  </si>
  <si>
    <t>Blue Rose</t>
  </si>
  <si>
    <t>T264085</t>
  </si>
  <si>
    <t>T264053</t>
  </si>
  <si>
    <t>I Love Cooking &amp; Eating</t>
  </si>
  <si>
    <t>T264086</t>
  </si>
  <si>
    <t>T264064</t>
  </si>
  <si>
    <t>T264102</t>
  </si>
  <si>
    <t>Kitchen Cats</t>
  </si>
  <si>
    <t>T264065</t>
  </si>
  <si>
    <t>Rose Fantasy</t>
  </si>
  <si>
    <t>Kitchen Dogs</t>
  </si>
  <si>
    <t>T264079</t>
  </si>
  <si>
    <t>Floral Scroll</t>
  </si>
  <si>
    <t>T264082</t>
  </si>
  <si>
    <t>T264103</t>
  </si>
  <si>
    <t>1 pair per pkg</t>
  </si>
  <si>
    <t>Description</t>
  </si>
  <si>
    <t>Wholesale</t>
  </si>
  <si>
    <t>Ext Cost</t>
  </si>
  <si>
    <t>T212925</t>
  </si>
  <si>
    <t>Veggies</t>
  </si>
  <si>
    <t>T212904</t>
  </si>
  <si>
    <t>T212926</t>
  </si>
  <si>
    <t>Cats</t>
  </si>
  <si>
    <t>T212906</t>
  </si>
  <si>
    <t>Gingerbread</t>
  </si>
  <si>
    <t>T212928</t>
  </si>
  <si>
    <t>Cows</t>
  </si>
  <si>
    <t>T212934</t>
  </si>
  <si>
    <t>Daisy</t>
  </si>
  <si>
    <t>T212935</t>
  </si>
  <si>
    <t>Bluebirds</t>
  </si>
  <si>
    <t>Ivy Vine</t>
  </si>
  <si>
    <t>0-81041-11137-5</t>
  </si>
  <si>
    <t>0-81041-11141-2</t>
  </si>
  <si>
    <t>0-81041-11129-0</t>
  </si>
  <si>
    <t>0-81041-11133-7</t>
  </si>
  <si>
    <t>0-81041-00903-0</t>
  </si>
  <si>
    <t>0-81041-00911-5</t>
  </si>
  <si>
    <t>0-21465-14681-2</t>
  </si>
  <si>
    <t>0-21465-14683-6</t>
  </si>
  <si>
    <t>0-21465-14684-3</t>
  </si>
  <si>
    <t>0-21465-14685-0</t>
  </si>
  <si>
    <t>0-21465-14686-7</t>
  </si>
  <si>
    <t>0-21465-14682-9</t>
  </si>
  <si>
    <t>0-21465-14694-2</t>
  </si>
  <si>
    <t>0-21465-14695-9</t>
  </si>
  <si>
    <t>0-21465-14696-6</t>
  </si>
  <si>
    <t>0-21465-14691-1</t>
  </si>
  <si>
    <t>0-21465-14712-3</t>
  </si>
  <si>
    <t>0-21465-14713-0</t>
  </si>
  <si>
    <t>0-21465-14715-4</t>
  </si>
  <si>
    <t>0-21465-14716-0</t>
  </si>
  <si>
    <t>0-81041-03281-6</t>
  </si>
  <si>
    <t>0-21465-27862-9</t>
  </si>
  <si>
    <t>0-21465-27863-6</t>
  </si>
  <si>
    <t>0-21465-27864-3</t>
  </si>
  <si>
    <t>0-21465-27865-0</t>
  </si>
  <si>
    <t>0-21465-27866-7</t>
  </si>
  <si>
    <t>0-21465-27861-2</t>
  </si>
  <si>
    <t>0-21465-27872-8</t>
  </si>
  <si>
    <t>0-21465-27873-5</t>
  </si>
  <si>
    <t>0-21465-27874-2</t>
  </si>
  <si>
    <t>0-21465-27875-9</t>
  </si>
  <si>
    <t>0-21465-27876-6</t>
  </si>
  <si>
    <t>0-21465-27871-1</t>
  </si>
  <si>
    <t>0-21465-27882-7</t>
  </si>
  <si>
    <t>0-21465-27883-4</t>
  </si>
  <si>
    <t>0-21465-27884-1</t>
  </si>
  <si>
    <t>0-21465-27885-8</t>
  </si>
  <si>
    <t>0-21465-27886-5</t>
  </si>
  <si>
    <t>0-21465-27881-0</t>
  </si>
  <si>
    <t>0-21465-27892-6</t>
  </si>
  <si>
    <t>0-21465-27893-3</t>
  </si>
  <si>
    <t>0-21465-27894-0</t>
  </si>
  <si>
    <t>0-21465-28795-7</t>
  </si>
  <si>
    <t>0-21465-27896-4</t>
  </si>
  <si>
    <t>0-21465-27891-9</t>
  </si>
  <si>
    <t>T288021</t>
  </si>
  <si>
    <t>Spring Splendor</t>
  </si>
  <si>
    <t>Dream Catcher</t>
  </si>
  <si>
    <t>T232036</t>
  </si>
  <si>
    <t>T232040</t>
  </si>
  <si>
    <t>T232041</t>
  </si>
  <si>
    <t>T232042</t>
  </si>
  <si>
    <t>Floral Cats</t>
  </si>
  <si>
    <t>Blue Birds</t>
  </si>
  <si>
    <t>Elegant Blue</t>
  </si>
  <si>
    <t>T232033</t>
  </si>
  <si>
    <t>T204524</t>
  </si>
  <si>
    <t>T204525</t>
  </si>
  <si>
    <t>T204542</t>
  </si>
  <si>
    <t>T204552</t>
  </si>
  <si>
    <t>T204567</t>
  </si>
  <si>
    <t>T204569</t>
  </si>
  <si>
    <t>T204570</t>
  </si>
  <si>
    <t>T288052</t>
  </si>
  <si>
    <t>T232062</t>
  </si>
  <si>
    <t>Hydrangea</t>
  </si>
  <si>
    <t>T232060</t>
  </si>
  <si>
    <t>Yellow Daisy</t>
  </si>
  <si>
    <t>T232061</t>
  </si>
  <si>
    <t>T232066</t>
  </si>
  <si>
    <t>T232065</t>
  </si>
  <si>
    <t>T230040</t>
  </si>
  <si>
    <t>Blue Dasies</t>
  </si>
  <si>
    <t>T230046</t>
  </si>
  <si>
    <t>Floral Splendor</t>
  </si>
  <si>
    <t>T230048</t>
  </si>
  <si>
    <t>Blue Elegance</t>
  </si>
  <si>
    <t>T230049</t>
  </si>
  <si>
    <t>Reflections</t>
  </si>
  <si>
    <t>T230051</t>
  </si>
  <si>
    <t>Floral Hearts</t>
  </si>
  <si>
    <t>T230054</t>
  </si>
  <si>
    <t>Petite Fleur</t>
  </si>
  <si>
    <t>T230058</t>
  </si>
  <si>
    <t>Wild Daisies</t>
  </si>
  <si>
    <t>T230071</t>
  </si>
  <si>
    <t>Violets</t>
  </si>
  <si>
    <t>T230075</t>
  </si>
  <si>
    <t>Days End</t>
  </si>
  <si>
    <t>T230080</t>
  </si>
  <si>
    <t>T230088</t>
  </si>
  <si>
    <t>Fragrant Floral</t>
  </si>
  <si>
    <t>T230091</t>
  </si>
  <si>
    <t>T230093</t>
  </si>
  <si>
    <t>Gloriosa</t>
  </si>
  <si>
    <t>T231004</t>
  </si>
  <si>
    <t>T231005</t>
  </si>
  <si>
    <t>T231019</t>
  </si>
  <si>
    <t>T231022</t>
  </si>
  <si>
    <t>T231023</t>
  </si>
  <si>
    <t>T231030</t>
  </si>
  <si>
    <t>T231036</t>
  </si>
  <si>
    <t>T231045</t>
  </si>
  <si>
    <t>T231046</t>
  </si>
  <si>
    <t>Butterfly</t>
  </si>
  <si>
    <t>T231049</t>
  </si>
  <si>
    <t>Red Hat</t>
  </si>
  <si>
    <t>T231050</t>
  </si>
  <si>
    <t>T231051</t>
  </si>
  <si>
    <t>Flower Basket</t>
  </si>
  <si>
    <t>T231053</t>
  </si>
  <si>
    <t>Buttercups</t>
  </si>
  <si>
    <t>T232003</t>
  </si>
  <si>
    <t>T232007</t>
  </si>
  <si>
    <t>T232008</t>
  </si>
  <si>
    <t>T232009</t>
  </si>
  <si>
    <t>T232011</t>
  </si>
  <si>
    <t>T232021</t>
  </si>
  <si>
    <t>T232022</t>
  </si>
  <si>
    <t>T232023</t>
  </si>
  <si>
    <t>T232024</t>
  </si>
  <si>
    <t>Trellis Hearts</t>
  </si>
  <si>
    <t>Daisy Spray</t>
  </si>
  <si>
    <t>Berry Circle</t>
  </si>
  <si>
    <t>Floral Basket</t>
  </si>
  <si>
    <t xml:space="preserve">Lancaster </t>
  </si>
  <si>
    <t xml:space="preserve">Butterfly </t>
  </si>
  <si>
    <t xml:space="preserve">Floral Wreath </t>
  </si>
  <si>
    <t xml:space="preserve">Ribbon Rose </t>
  </si>
  <si>
    <t xml:space="preserve">Moss Rose </t>
  </si>
  <si>
    <t xml:space="preserve">Rose </t>
  </si>
  <si>
    <t>T204574</t>
  </si>
  <si>
    <t>T21802</t>
  </si>
  <si>
    <t>Santa</t>
  </si>
  <si>
    <t>Snowflake</t>
  </si>
  <si>
    <t>T21803</t>
  </si>
  <si>
    <t>Rose Buds &amp; Hearts</t>
  </si>
  <si>
    <t xml:space="preserve">Scrolls &amp; Flowers </t>
  </si>
  <si>
    <t>T288002</t>
  </si>
  <si>
    <t>T288004</t>
  </si>
  <si>
    <t>T288005</t>
  </si>
  <si>
    <t>T288007</t>
  </si>
  <si>
    <t>T288008</t>
  </si>
  <si>
    <t>T288019</t>
  </si>
  <si>
    <t>T288032</t>
  </si>
  <si>
    <t>T288033</t>
  </si>
  <si>
    <t>Pansies</t>
  </si>
  <si>
    <t>T232044</t>
  </si>
  <si>
    <t>T232045</t>
  </si>
  <si>
    <t>T232046</t>
  </si>
  <si>
    <t>T232050</t>
  </si>
  <si>
    <t>T232051</t>
  </si>
  <si>
    <t>Kitten Basket</t>
  </si>
  <si>
    <t xml:space="preserve">Dream </t>
  </si>
  <si>
    <t>Good Night</t>
  </si>
  <si>
    <t>Yo-Yo Garden</t>
  </si>
  <si>
    <t>Sunflower Yo-Yo</t>
  </si>
  <si>
    <t>0-81041-27007-2</t>
  </si>
  <si>
    <t>0-81041-27010-2</t>
  </si>
  <si>
    <t>0-81041-28753-7</t>
  </si>
  <si>
    <t>0-81041-30278-0</t>
  </si>
  <si>
    <t>0-81041-03304-2</t>
  </si>
  <si>
    <t>0-81041-03551-0</t>
  </si>
  <si>
    <t>0-81041-04528-1</t>
  </si>
  <si>
    <t>0-81041-04821-3</t>
  </si>
  <si>
    <t>0-21465-64102-7</t>
  </si>
  <si>
    <t>0-21465-64103-4</t>
  </si>
  <si>
    <t>0-21465-12904-4</t>
  </si>
  <si>
    <t>0-21465-12906-8</t>
  </si>
  <si>
    <t>0-21465-12925-9</t>
  </si>
  <si>
    <t>0-21465-12926-6</t>
  </si>
  <si>
    <t>0-21465-12928-0</t>
  </si>
  <si>
    <t>0-21465-12935-8</t>
  </si>
  <si>
    <t>0-81041-12077-3</t>
  </si>
  <si>
    <t>0-81041-13904-1</t>
  </si>
  <si>
    <t>0-81041-13906-5</t>
  </si>
  <si>
    <t>0-81041-17388-5</t>
  </si>
  <si>
    <t>0-81041-23967-3</t>
  </si>
  <si>
    <t>0-81041-04728-5</t>
  </si>
  <si>
    <t>0-81041-04729-2</t>
  </si>
  <si>
    <t>0-81041-04730-8</t>
  </si>
  <si>
    <t>0-21465-88035-8</t>
  </si>
  <si>
    <t>0-21465-88038-9</t>
  </si>
  <si>
    <t>0-21465-88044-0</t>
  </si>
  <si>
    <t>0-21465-88045-7</t>
  </si>
  <si>
    <t>0-21465-88046-4</t>
  </si>
  <si>
    <t>0-21465-88050-1</t>
  </si>
  <si>
    <t>0-21465-88052-5</t>
  </si>
  <si>
    <t>0-21465-88061-7</t>
  </si>
  <si>
    <t>0-81041-19786-7</t>
  </si>
  <si>
    <t>0-81041-27097-3</t>
  </si>
  <si>
    <t>0-81041-30267-4</t>
  </si>
  <si>
    <t>0-81041-03549-7</t>
  </si>
  <si>
    <t>0-81041-04530-4</t>
  </si>
  <si>
    <t>0-81041-04721-6</t>
  </si>
  <si>
    <t>0-21465-04574-0</t>
  </si>
  <si>
    <t>0-21465-21801-4</t>
  </si>
  <si>
    <t>0-21465-21803-8</t>
  </si>
  <si>
    <t>0-81041-08141-8</t>
  </si>
  <si>
    <t>0-81041-09158-5</t>
  </si>
  <si>
    <t>0-81041-10683-8</t>
  </si>
  <si>
    <t>0-81041-10685-2</t>
  </si>
  <si>
    <t>0-81041-10689-0</t>
  </si>
  <si>
    <t>0-81041-11675-2</t>
  </si>
  <si>
    <t>0-81041-13264-6</t>
  </si>
  <si>
    <t>0-81041-24537-7</t>
  </si>
  <si>
    <t>0-81041-27016-4</t>
  </si>
  <si>
    <t>0-81041-28706-3</t>
  </si>
  <si>
    <t>0-81041-30287-2</t>
  </si>
  <si>
    <t>0-81041-31574-2</t>
  </si>
  <si>
    <t>0-81041-31580-3</t>
  </si>
  <si>
    <t>0-81041-04736-0</t>
  </si>
  <si>
    <t>0-81041-06113-7</t>
  </si>
  <si>
    <t>0-81041-06114-4</t>
  </si>
  <si>
    <t>0-81041-06115-1</t>
  </si>
  <si>
    <t>0-81041-06117-5</t>
  </si>
  <si>
    <t>0-21465-32013-7</t>
  </si>
  <si>
    <t>0-21465-32014-4</t>
  </si>
  <si>
    <t>0-21465-32021-2</t>
  </si>
  <si>
    <t>0-21465-32022-9</t>
  </si>
  <si>
    <t>0-21465-32023-6</t>
  </si>
  <si>
    <t>0-21465-32035-9</t>
  </si>
  <si>
    <t>0-21465-32033-5</t>
  </si>
  <si>
    <t>0-21465-32036-6</t>
  </si>
  <si>
    <t>0-21465-32040-3</t>
  </si>
  <si>
    <t>0-21465-32041-0</t>
  </si>
  <si>
    <t>0-21465-32042-7</t>
  </si>
  <si>
    <t>0-21465-32044-1</t>
  </si>
  <si>
    <t>0-21465-32045-8</t>
  </si>
  <si>
    <t>0-21465-32046-5</t>
  </si>
  <si>
    <t>0-21465-32050-2</t>
  </si>
  <si>
    <t>0-21465-32051-9</t>
  </si>
  <si>
    <t>0-21465-32052-6</t>
  </si>
  <si>
    <t>0-21465-32053-3</t>
  </si>
  <si>
    <t>0-21465-32054-0</t>
  </si>
  <si>
    <t>0-21465-32057-1</t>
  </si>
  <si>
    <t>0-21465-32058-8</t>
  </si>
  <si>
    <t>0-21465-32060-1</t>
  </si>
  <si>
    <t>0-21465-32061-8</t>
  </si>
  <si>
    <t>0-21465-32062-5</t>
  </si>
  <si>
    <t>0-21465-32065-6</t>
  </si>
  <si>
    <t>0-21465-32066-3</t>
  </si>
  <si>
    <t>0-21465-32071-7</t>
  </si>
  <si>
    <t>0-21465-32072-4</t>
  </si>
  <si>
    <t>0-21465-32074-8</t>
  </si>
  <si>
    <t>0-21465-32075-5</t>
  </si>
  <si>
    <t>0-21465-32076-2</t>
  </si>
  <si>
    <t>0-21465-32077-9</t>
  </si>
  <si>
    <t>0-81041-10679-1</t>
  </si>
  <si>
    <t>0-81041-12010-0</t>
  </si>
  <si>
    <t>0-81041-27103-1</t>
  </si>
  <si>
    <t>0-81041-28723-0</t>
  </si>
  <si>
    <t>0-81041-28724-7</t>
  </si>
  <si>
    <t>0-81041-30291-9</t>
  </si>
  <si>
    <t>0-81041-31578-0</t>
  </si>
  <si>
    <t>0-81041-04740-7</t>
  </si>
  <si>
    <t>0-81041-04741-4</t>
  </si>
  <si>
    <t>0-81041-06108-3</t>
  </si>
  <si>
    <t>0-81041-06109-0</t>
  </si>
  <si>
    <t>0-81041-06110-6</t>
  </si>
  <si>
    <t>0-81041-06112-0</t>
  </si>
  <si>
    <t>0-21465-31055-8</t>
  </si>
  <si>
    <t>0-21465-31063-3</t>
  </si>
  <si>
    <t>Tobin Baby</t>
  </si>
  <si>
    <t>170-6 Wilbur Place</t>
  </si>
  <si>
    <t>Phone: 631-244-5749</t>
  </si>
  <si>
    <t>Bohemia, New York 11716 USA</t>
  </si>
  <si>
    <t>Toll Free: 800-468-5487</t>
  </si>
  <si>
    <t xml:space="preserve">email: </t>
  </si>
  <si>
    <t>sales@designworkscrafts.com</t>
  </si>
  <si>
    <t>Fax: 631-244-6138</t>
  </si>
  <si>
    <t>Use Crtl+F to Find Number or Text on this Page</t>
  </si>
  <si>
    <r>
      <t xml:space="preserve">Click on SKU# to see Design - Click on BACK to Return to Price List
</t>
    </r>
    <r>
      <rPr>
        <i/>
        <sz val="12"/>
        <color indexed="45"/>
        <rFont val="Arial Rounded MT Bold"/>
        <family val="2"/>
      </rPr>
      <t>Fill In Quantity needed and email entire form to sales@designworkscrafts.com</t>
    </r>
  </si>
  <si>
    <t>Design Works Crafts - Tobin Home Crafts</t>
  </si>
  <si>
    <t>Tablecloth, Napkins and Runners</t>
  </si>
  <si>
    <t>T21701</t>
  </si>
  <si>
    <t>Bedtime Prayer - Girl</t>
  </si>
  <si>
    <t>T21703</t>
  </si>
  <si>
    <t xml:space="preserve">Bedtime Prayer - Boy </t>
  </si>
  <si>
    <t>T21705</t>
  </si>
  <si>
    <t xml:space="preserve">Baby Bears </t>
  </si>
  <si>
    <t>T21707</t>
  </si>
  <si>
    <t>T21713</t>
  </si>
  <si>
    <t>Up Up and Away</t>
  </si>
  <si>
    <t>T21716</t>
  </si>
  <si>
    <t>Noah's Ark</t>
  </si>
  <si>
    <t>T21719</t>
  </si>
  <si>
    <t>Under the Covers</t>
  </si>
  <si>
    <t>T21722</t>
  </si>
  <si>
    <t>Froggie Fun</t>
  </si>
  <si>
    <t>T21725</t>
  </si>
  <si>
    <t>Heavenly Bears</t>
  </si>
  <si>
    <t>T21728</t>
  </si>
  <si>
    <t>Jesus Love Me</t>
  </si>
  <si>
    <t>T21731</t>
  </si>
  <si>
    <t>Giraffe Girl</t>
  </si>
  <si>
    <t>T21734</t>
  </si>
  <si>
    <t>T21737</t>
  </si>
  <si>
    <t>Monkeys on the Bed</t>
  </si>
  <si>
    <t>T21741</t>
  </si>
  <si>
    <t>Baby Buggy Girl</t>
  </si>
  <si>
    <t>T21744</t>
  </si>
  <si>
    <t>Baby Buggy Boy</t>
  </si>
  <si>
    <t>T21747</t>
  </si>
  <si>
    <t>Gift From Heaven</t>
  </si>
  <si>
    <t>0-21465-21701-7</t>
  </si>
  <si>
    <t>0-21465-21703-1</t>
  </si>
  <si>
    <t>0-21465-21705-5</t>
  </si>
  <si>
    <t>0-21465-21707-9</t>
  </si>
  <si>
    <t>0-21465-21713-0</t>
  </si>
  <si>
    <t>0-21465-21716-1</t>
  </si>
  <si>
    <t>0-21465-21719-2</t>
  </si>
  <si>
    <t>0-21465-21722-2</t>
  </si>
  <si>
    <t>0-21465-21725-3</t>
  </si>
  <si>
    <t>0-21465-21728-4</t>
  </si>
  <si>
    <t>0-21465-21731-4</t>
  </si>
  <si>
    <t>0-21465-21734-5</t>
  </si>
  <si>
    <t>0-21465-21737-6</t>
  </si>
  <si>
    <t>0-21465-21741-3</t>
  </si>
  <si>
    <t>0-21465-21744-4</t>
  </si>
  <si>
    <t>0-21465-21747-5</t>
  </si>
  <si>
    <t>34 x 43 Quilt</t>
  </si>
  <si>
    <t>T21702</t>
  </si>
  <si>
    <t xml:space="preserve">Bedtime Prayer Girl </t>
  </si>
  <si>
    <t>0-21465-21702-4</t>
  </si>
  <si>
    <t>T21704</t>
  </si>
  <si>
    <t>Bedtime Prayer Boy</t>
  </si>
  <si>
    <t>0-21465-21704-8</t>
  </si>
  <si>
    <t>T21706</t>
  </si>
  <si>
    <t>Baby Bears</t>
  </si>
  <si>
    <t>0-21465-21706-2</t>
  </si>
  <si>
    <t>T21708</t>
  </si>
  <si>
    <t>0-21465-21708-6</t>
  </si>
  <si>
    <t>T21714</t>
  </si>
  <si>
    <t>0-21465-21714-7</t>
  </si>
  <si>
    <t>T21717</t>
  </si>
  <si>
    <t xml:space="preserve">Noah's Ark </t>
  </si>
  <si>
    <t>0-21465-21717-8</t>
  </si>
  <si>
    <t>T21720</t>
  </si>
  <si>
    <t>0-21465-21720-8</t>
  </si>
  <si>
    <t>T21723</t>
  </si>
  <si>
    <t>0-21465-21723-9</t>
  </si>
  <si>
    <t>T21726</t>
  </si>
  <si>
    <t>0-21465-21726-0</t>
  </si>
  <si>
    <t>T21729</t>
  </si>
  <si>
    <t>0-21465-21729-1</t>
  </si>
  <si>
    <t>T21732</t>
  </si>
  <si>
    <t>0-21465-21732-1</t>
  </si>
  <si>
    <t>T21735</t>
  </si>
  <si>
    <t>Giraffe Boy</t>
  </si>
  <si>
    <t>0-21465-21735-2</t>
  </si>
  <si>
    <t>T21738</t>
  </si>
  <si>
    <t>0-21465-21738-3</t>
  </si>
  <si>
    <t>T21742</t>
  </si>
  <si>
    <t>0-21465-21742-0</t>
  </si>
  <si>
    <t>T21745</t>
  </si>
  <si>
    <t>0-21465-21745-1</t>
  </si>
  <si>
    <t>T21748</t>
  </si>
  <si>
    <t>0-21465-21748-2</t>
  </si>
  <si>
    <t>Set of 2 Bibs</t>
  </si>
  <si>
    <t>T21709</t>
  </si>
  <si>
    <t>Bedtime Prayer Girl</t>
  </si>
  <si>
    <t>0-21465-21709-3</t>
  </si>
  <si>
    <t>T21710</t>
  </si>
  <si>
    <t xml:space="preserve">Bedtime Prayer Boy </t>
  </si>
  <si>
    <t>0-21465-21710-9</t>
  </si>
  <si>
    <t>T21711</t>
  </si>
  <si>
    <t>0-21465-21711-6</t>
  </si>
  <si>
    <t>T21712</t>
  </si>
  <si>
    <t>0-21465-21712-3</t>
  </si>
  <si>
    <t>T21715</t>
  </si>
  <si>
    <t>0-21465-21715-4</t>
  </si>
  <si>
    <t>T21718</t>
  </si>
  <si>
    <t>T21721</t>
  </si>
  <si>
    <t>Under The Covers</t>
  </si>
  <si>
    <t>0-21465-21721-5</t>
  </si>
  <si>
    <t>T21724</t>
  </si>
  <si>
    <t>0-21465-21724-6</t>
  </si>
  <si>
    <t>T21727</t>
  </si>
  <si>
    <t>0-21465-21727-7</t>
  </si>
  <si>
    <t>T21730</t>
  </si>
  <si>
    <t>Jesus Loves Me</t>
  </si>
  <si>
    <t>0-21465-21730-7</t>
  </si>
  <si>
    <t>T21733</t>
  </si>
  <si>
    <t>0-21465-21733-8</t>
  </si>
  <si>
    <t>T21739</t>
  </si>
  <si>
    <t>0-21465-21739-0</t>
  </si>
  <si>
    <t>T21743</t>
  </si>
  <si>
    <t>0-21465-21743-7</t>
  </si>
  <si>
    <t>T21746</t>
  </si>
  <si>
    <t>0-21465-21746-8</t>
  </si>
  <si>
    <t>11 x 14 Sampler</t>
  </si>
  <si>
    <t>0-21465-01872-0</t>
  </si>
  <si>
    <t>0-21465-01873-7</t>
  </si>
  <si>
    <t>Baby Bear</t>
  </si>
  <si>
    <t>0-21465-01874-4</t>
  </si>
  <si>
    <t>0-21465-01875-1</t>
  </si>
  <si>
    <t>0-21465-01893-5</t>
  </si>
  <si>
    <t>13 x 13 Pl.  Canvas</t>
  </si>
  <si>
    <t>Size / Descr</t>
  </si>
  <si>
    <t>Order Totals</t>
  </si>
  <si>
    <t>Click for Terms and Conditions</t>
  </si>
  <si>
    <t>BACK TO TOP</t>
  </si>
  <si>
    <t>Order Subtotal</t>
  </si>
  <si>
    <t xml:space="preserve">  Kitchen Towels (65% Polyester / 35% Cotton with Finished Edges)</t>
  </si>
  <si>
    <t>0-81041-17389-2</t>
  </si>
  <si>
    <t>0-81041-27003-4</t>
  </si>
  <si>
    <t>12 x 14 Pl. Canvas</t>
  </si>
  <si>
    <t>Order Discount</t>
  </si>
  <si>
    <t>T202730-174</t>
  </si>
  <si>
    <t>T232091</t>
  </si>
  <si>
    <t>Hummingbird</t>
  </si>
  <si>
    <t>0-21465-32091-5</t>
  </si>
  <si>
    <t>T232086</t>
  </si>
  <si>
    <t>Swan</t>
  </si>
  <si>
    <t>0-21465-32086-1</t>
  </si>
  <si>
    <t>T232089</t>
  </si>
  <si>
    <t>Blue Bell</t>
  </si>
  <si>
    <t>0-21465-32089-2</t>
  </si>
  <si>
    <t>T232095</t>
  </si>
  <si>
    <t>Wild Horses</t>
  </si>
  <si>
    <t>0-21465-32095-3</t>
  </si>
  <si>
    <t>T232093</t>
  </si>
  <si>
    <t>Tiger Lilly</t>
  </si>
  <si>
    <t>0-21465-32093-9</t>
  </si>
  <si>
    <t>T232087</t>
  </si>
  <si>
    <t>Wisteria</t>
  </si>
  <si>
    <t>0-21465-32087-8</t>
  </si>
  <si>
    <t>T232088</t>
  </si>
  <si>
    <t>Morning Glories</t>
  </si>
  <si>
    <t>0-21465-32088-5</t>
  </si>
  <si>
    <t>Tobin Baby Layette</t>
  </si>
  <si>
    <t>T21901</t>
  </si>
  <si>
    <t>T21902</t>
  </si>
  <si>
    <t>T21907</t>
  </si>
  <si>
    <t>T21908</t>
  </si>
  <si>
    <t>T21913</t>
  </si>
  <si>
    <t>T21914</t>
  </si>
  <si>
    <t>T21916</t>
  </si>
  <si>
    <t>T21931</t>
  </si>
  <si>
    <t>T21932</t>
  </si>
  <si>
    <t>0-21465-21901-1</t>
  </si>
  <si>
    <t>0-21465-21902-8</t>
  </si>
  <si>
    <t>0-21465-21907-3</t>
  </si>
  <si>
    <t>0-21465-21908-0</t>
  </si>
  <si>
    <t>0-21465-21913-4</t>
  </si>
  <si>
    <t>0-21465-21914-1</t>
  </si>
  <si>
    <t>0-21465-21916-5</t>
  </si>
  <si>
    <t>0-21465-21931-8</t>
  </si>
  <si>
    <t>0-21465-21932-5</t>
  </si>
  <si>
    <t>Romper</t>
  </si>
  <si>
    <t>Bib Set</t>
  </si>
  <si>
    <t>Take-Me-Home Set</t>
  </si>
  <si>
    <t xml:space="preserve">Duck   </t>
  </si>
  <si>
    <t>Monkey</t>
  </si>
  <si>
    <t>Frog</t>
  </si>
  <si>
    <t>Bear</t>
  </si>
  <si>
    <t>T21934</t>
  </si>
  <si>
    <t>T201485-174</t>
  </si>
  <si>
    <t>T201485-44RN</t>
  </si>
  <si>
    <t>T201485-70</t>
  </si>
  <si>
    <t>T201485-90</t>
  </si>
  <si>
    <t>T201485-104</t>
  </si>
  <si>
    <t>Grapes</t>
  </si>
  <si>
    <t>T201481-174</t>
  </si>
  <si>
    <t>T201481-44RN</t>
  </si>
  <si>
    <t>T201481-70</t>
  </si>
  <si>
    <t>T201481-90</t>
  </si>
  <si>
    <t>T201481-104</t>
  </si>
  <si>
    <t>Lap Quilts</t>
  </si>
  <si>
    <t>T21614</t>
  </si>
  <si>
    <t>Friendship</t>
  </si>
  <si>
    <t>T21516X-DBL</t>
  </si>
  <si>
    <t>T21582X-DBL</t>
  </si>
  <si>
    <t>T21592X-DBL</t>
  </si>
  <si>
    <t>T21604X-DBL</t>
  </si>
  <si>
    <t>T21612X-DBL</t>
  </si>
  <si>
    <t>T21613X-DBL</t>
  </si>
  <si>
    <t>T21572X-DBL</t>
  </si>
  <si>
    <t>Double (90 x 103)</t>
  </si>
  <si>
    <t>Tree of Life</t>
  </si>
  <si>
    <t>Colonial Stencil</t>
  </si>
  <si>
    <t>Medallion</t>
  </si>
  <si>
    <t>Drifting Daisy</t>
  </si>
  <si>
    <t>Iris</t>
  </si>
  <si>
    <t>Dazzling Garden</t>
  </si>
  <si>
    <t>Homestead</t>
  </si>
  <si>
    <t>Double Appliqué (90 x 103)</t>
  </si>
  <si>
    <t>T21607X-DBL</t>
  </si>
  <si>
    <t>Tivoli</t>
  </si>
  <si>
    <t>Evening Rose</t>
  </si>
  <si>
    <t>T21605X-DBL</t>
  </si>
  <si>
    <t>Elegance</t>
  </si>
  <si>
    <t>T21606X-DBL</t>
  </si>
  <si>
    <t>Formal Garden</t>
  </si>
  <si>
    <t>T288064</t>
  </si>
  <si>
    <t>Ribbon Rose II</t>
  </si>
  <si>
    <t>T232048</t>
  </si>
  <si>
    <t>Live Love Laugh</t>
  </si>
  <si>
    <t>T232063</t>
  </si>
  <si>
    <t>Love</t>
  </si>
  <si>
    <t>T232078</t>
  </si>
  <si>
    <t>T232079</t>
  </si>
  <si>
    <t>T232080</t>
  </si>
  <si>
    <t>T232081</t>
  </si>
  <si>
    <t>T232082</t>
  </si>
  <si>
    <t>T232083</t>
  </si>
  <si>
    <t>T232084</t>
  </si>
  <si>
    <t>T232085</t>
  </si>
  <si>
    <t>Faith</t>
  </si>
  <si>
    <t>Hope</t>
  </si>
  <si>
    <t>Ribbon Rose</t>
  </si>
  <si>
    <t>Cat Row</t>
  </si>
  <si>
    <t>Blue Bells</t>
  </si>
  <si>
    <t>Sleigh Ride</t>
  </si>
  <si>
    <t>T201484-174</t>
  </si>
  <si>
    <t>T201484-44RN</t>
  </si>
  <si>
    <t>T201484-70</t>
  </si>
  <si>
    <t>T201484-90</t>
  </si>
  <si>
    <t>T201484-104</t>
  </si>
  <si>
    <t>T21750</t>
  </si>
  <si>
    <t>T21751</t>
  </si>
  <si>
    <t>A Bit of Heaven</t>
  </si>
  <si>
    <t>9 x 12 Sampler</t>
  </si>
  <si>
    <t>0-21465-02431-8</t>
  </si>
  <si>
    <t>Release Date</t>
  </si>
  <si>
    <t>Old price</t>
  </si>
  <si>
    <t>T264041</t>
  </si>
  <si>
    <t>Stamped Quilts</t>
  </si>
  <si>
    <t>T21512X-DBL</t>
  </si>
  <si>
    <t>Rose of Sharon</t>
  </si>
  <si>
    <t>T21512X-SHM</t>
  </si>
  <si>
    <t>Sham (19 x 27)</t>
  </si>
  <si>
    <t>T21557X-DBL</t>
  </si>
  <si>
    <t>T21749</t>
  </si>
  <si>
    <t>Check Avail</t>
  </si>
  <si>
    <t>Stamped Dresser Scarves (50% Polyester / 50% Cotton)</t>
  </si>
  <si>
    <t>T21403A</t>
  </si>
  <si>
    <t>T21610A</t>
  </si>
  <si>
    <t>*</t>
  </si>
  <si>
    <t>58 x 58 Round</t>
  </si>
  <si>
    <t>Indicates cost change from previous price list</t>
  </si>
  <si>
    <t>T212938</t>
  </si>
  <si>
    <t>Apple</t>
  </si>
  <si>
    <t>T212939</t>
  </si>
  <si>
    <t>Cat Chef</t>
  </si>
  <si>
    <t>T212940</t>
  </si>
  <si>
    <t xml:space="preserve">Sunflower </t>
  </si>
  <si>
    <t>0-81041-19760-7</t>
  </si>
  <si>
    <t>Wind Swept</t>
  </si>
  <si>
    <t>11 x 18 Pl. Canvas</t>
  </si>
  <si>
    <t>0-21465-21718-5</t>
  </si>
  <si>
    <t>13 x 15 Sampler</t>
  </si>
  <si>
    <t>0-21465-21934-9</t>
  </si>
  <si>
    <r>
      <t>Double Appliqu</t>
    </r>
    <r>
      <rPr>
        <sz val="12"/>
        <rFont val="Arial"/>
        <family val="2"/>
      </rPr>
      <t>é</t>
    </r>
    <r>
      <rPr>
        <sz val="12"/>
        <rFont val="Courier"/>
        <family val="3"/>
      </rPr>
      <t xml:space="preserve"> (79 x 97)</t>
    </r>
  </si>
  <si>
    <t>T21598X2-DBL</t>
  </si>
  <si>
    <t>Colorful Tulip</t>
  </si>
  <si>
    <t>0-81041-06462-6</t>
  </si>
  <si>
    <t>T21553X-DBL</t>
  </si>
  <si>
    <t>Heritage</t>
  </si>
  <si>
    <t>0-21465-21553-2</t>
  </si>
  <si>
    <t>T21577X-DBL</t>
  </si>
  <si>
    <t>Folk Art</t>
  </si>
  <si>
    <t>0-21465-21577-8</t>
  </si>
  <si>
    <t>T201486-174</t>
  </si>
  <si>
    <t>T201486-44RN</t>
  </si>
  <si>
    <t>T201486-70</t>
  </si>
  <si>
    <t>T201486-90</t>
  </si>
  <si>
    <t>T201486-104</t>
  </si>
  <si>
    <t>Christmas Ornaments</t>
  </si>
  <si>
    <t>0-21465-14861-8</t>
  </si>
  <si>
    <t>0-21465-14862-5</t>
  </si>
  <si>
    <t>0-21465-14863-2</t>
  </si>
  <si>
    <t>0-21465-14864-9</t>
  </si>
  <si>
    <t>0-21465-14865-6</t>
  </si>
  <si>
    <t>T21752</t>
  </si>
  <si>
    <t xml:space="preserve">Jungle Friends </t>
  </si>
  <si>
    <t>0-21465-21752-9</t>
  </si>
  <si>
    <t>T201489-174</t>
  </si>
  <si>
    <t>Golden Angel</t>
  </si>
  <si>
    <t>T201489-44RN</t>
  </si>
  <si>
    <t>T201489-70</t>
  </si>
  <si>
    <t>T201489-90</t>
  </si>
  <si>
    <t>T201489-104</t>
  </si>
  <si>
    <t>0-21465-14892-2</t>
  </si>
  <si>
    <t>0-21465-14893-9</t>
  </si>
  <si>
    <t>0-21465-14894-6</t>
  </si>
  <si>
    <t>0-21465-14895-3</t>
  </si>
  <si>
    <t>0-21465-14891-5</t>
  </si>
  <si>
    <t>T232104</t>
  </si>
  <si>
    <t>T232105</t>
  </si>
  <si>
    <t>0-21465-32104-2</t>
  </si>
  <si>
    <t>0-21465-32105-9</t>
  </si>
  <si>
    <t>Christmas Lights</t>
  </si>
  <si>
    <t xml:space="preserve"> Kitchen Towels (100% Cotton)</t>
  </si>
  <si>
    <t>T212960</t>
  </si>
  <si>
    <t>T212961</t>
  </si>
  <si>
    <t>T212962</t>
  </si>
  <si>
    <t>Frosty</t>
  </si>
  <si>
    <t>Golden Bells</t>
  </si>
  <si>
    <t>0-21465-12961-7</t>
  </si>
  <si>
    <t>White Poinsettia</t>
  </si>
  <si>
    <t>0-21465-12962-4</t>
  </si>
  <si>
    <t>T201925-174</t>
  </si>
  <si>
    <t>T201925-44RN</t>
  </si>
  <si>
    <t>T201925-58RD</t>
  </si>
  <si>
    <t>T201925-70</t>
  </si>
  <si>
    <t>T201925-86</t>
  </si>
  <si>
    <t>T201925-50</t>
  </si>
  <si>
    <t>50 x 50</t>
  </si>
  <si>
    <t>Easter Basket</t>
  </si>
  <si>
    <t>T201916-174</t>
  </si>
  <si>
    <t>T201916-70</t>
  </si>
  <si>
    <t>T201916-86</t>
  </si>
  <si>
    <t>T201916-104</t>
  </si>
  <si>
    <t>T201916-50</t>
  </si>
  <si>
    <t>Floral Grandeur</t>
  </si>
  <si>
    <t>Blossoming Vine</t>
  </si>
  <si>
    <t>T201914-174</t>
  </si>
  <si>
    <t>T201914-58RD</t>
  </si>
  <si>
    <t>T201914-86</t>
  </si>
  <si>
    <t>T201914-104</t>
  </si>
  <si>
    <t>T232101</t>
  </si>
  <si>
    <t>T232103</t>
  </si>
  <si>
    <t>T232106</t>
  </si>
  <si>
    <t>T232107</t>
  </si>
  <si>
    <t>Lilac Roses</t>
  </si>
  <si>
    <t>Pitcher</t>
  </si>
  <si>
    <t>Bleeding Hearts</t>
  </si>
  <si>
    <t>0-21465-32101-1</t>
  </si>
  <si>
    <t>0-21465-32103-5</t>
  </si>
  <si>
    <t>0-21465-32106-6</t>
  </si>
  <si>
    <t>0-21465-32107-3</t>
  </si>
  <si>
    <t>January 16, 2012    Needlework Price List and Order Form</t>
  </si>
  <si>
    <t>Heavenly Angel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</si>
</sst>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\-#####\-#####\-#"/>
    <numFmt numFmtId="166" formatCode="0\-#####\-#####\-#"/>
  </numFmts>
  <fonts count="23">
    <font>
      <sz val="12"/>
      <name val="Arial"/>
      <family val="0"/>
    </font>
    <font>
      <sz val="8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2"/>
      <name val="Courier"/>
      <family val="3"/>
    </font>
    <font>
      <b/>
      <sz val="10"/>
      <name val="Arial"/>
      <family val="2"/>
    </font>
    <font>
      <sz val="8"/>
      <name val="Courier"/>
      <family val="3"/>
    </font>
    <font>
      <sz val="24"/>
      <color indexed="61"/>
      <name val="Arial Rounded MT Bold"/>
      <family val="2"/>
    </font>
    <font>
      <sz val="12"/>
      <color indexed="8"/>
      <name val="Arial Rounded MT Bold"/>
      <family val="2"/>
    </font>
    <font>
      <sz val="12"/>
      <name val="Arial Rounded MT Bold"/>
      <family val="2"/>
    </font>
    <font>
      <u val="single"/>
      <sz val="12"/>
      <color indexed="12"/>
      <name val="Arial Rounded MT Bold"/>
      <family val="2"/>
    </font>
    <font>
      <i/>
      <sz val="12"/>
      <color indexed="10"/>
      <name val="Arial Rounded MT Bold"/>
      <family val="2"/>
    </font>
    <font>
      <i/>
      <sz val="12"/>
      <color indexed="45"/>
      <name val="Arial Rounded MT Bold"/>
      <family val="2"/>
    </font>
    <font>
      <b/>
      <sz val="8"/>
      <color indexed="8"/>
      <name val="Courier"/>
      <family val="3"/>
    </font>
    <font>
      <b/>
      <sz val="10"/>
      <color indexed="48"/>
      <name val="Courier"/>
      <family val="3"/>
    </font>
    <font>
      <b/>
      <sz val="10"/>
      <name val="Courier"/>
      <family val="3"/>
    </font>
    <font>
      <b/>
      <sz val="15"/>
      <name val="Courier"/>
      <family val="3"/>
    </font>
    <font>
      <sz val="10"/>
      <name val="Courier"/>
      <family val="3"/>
    </font>
    <font>
      <sz val="14"/>
      <name val="Courier"/>
      <family val="3"/>
    </font>
    <font>
      <b/>
      <sz val="10"/>
      <color indexed="10"/>
      <name val="Courier"/>
      <family val="3"/>
    </font>
    <font>
      <b/>
      <sz val="12"/>
      <name val="Courier"/>
      <family val="3"/>
    </font>
    <font>
      <b/>
      <u val="single"/>
      <sz val="16"/>
      <color indexed="12"/>
      <name val="Arial"/>
      <family val="0"/>
    </font>
    <font>
      <b/>
      <sz val="12"/>
      <color indexed="8"/>
      <name val="Courier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2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right" vertical="center"/>
    </xf>
    <xf numFmtId="166" fontId="4" fillId="0" borderId="0" xfId="0" applyNumberFormat="1" applyFont="1" applyAlignment="1">
      <alignment horizontal="center" vertical="center"/>
    </xf>
    <xf numFmtId="166" fontId="4" fillId="0" borderId="0" xfId="0" applyNumberFormat="1" applyFont="1" applyBorder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10" fillId="0" borderId="0" xfId="20" applyFont="1" applyBorder="1" applyAlignment="1">
      <alignment horizontal="left"/>
    </xf>
    <xf numFmtId="0" fontId="9" fillId="0" borderId="0" xfId="0" applyFont="1" applyBorder="1" applyAlignment="1">
      <alignment/>
    </xf>
    <xf numFmtId="0" fontId="10" fillId="0" borderId="0" xfId="20" applyFont="1" applyBorder="1" applyAlignment="1">
      <alignment horizontal="center"/>
    </xf>
    <xf numFmtId="0" fontId="6" fillId="0" borderId="0" xfId="0" applyFont="1" applyBorder="1" applyAlignment="1" applyProtection="1">
      <alignment/>
      <protection hidden="1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left" vertical="center"/>
    </xf>
    <xf numFmtId="3" fontId="15" fillId="3" borderId="3" xfId="0" applyNumberFormat="1" applyFont="1" applyFill="1" applyBorder="1" applyAlignment="1">
      <alignment horizontal="center" vertical="center"/>
    </xf>
    <xf numFmtId="164" fontId="15" fillId="3" borderId="4" xfId="0" applyNumberFormat="1" applyFont="1" applyFill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9" fontId="19" fillId="3" borderId="3" xfId="0" applyNumberFormat="1" applyFont="1" applyFill="1" applyBorder="1" applyAlignment="1">
      <alignment horizontal="center" vertical="center"/>
    </xf>
    <xf numFmtId="164" fontId="19" fillId="3" borderId="4" xfId="0" applyNumberFormat="1" applyFont="1" applyFill="1" applyBorder="1" applyAlignment="1">
      <alignment horizontal="right" vertical="center"/>
    </xf>
    <xf numFmtId="9" fontId="17" fillId="0" borderId="0" xfId="0" applyNumberFormat="1" applyFont="1" applyBorder="1" applyAlignment="1">
      <alignment vertical="center"/>
    </xf>
    <xf numFmtId="0" fontId="4" fillId="0" borderId="0" xfId="0" applyFont="1" applyAlignment="1" applyProtection="1">
      <alignment horizontal="distributed" vertical="center"/>
      <protection locked="0"/>
    </xf>
    <xf numFmtId="0" fontId="5" fillId="2" borderId="2" xfId="0" applyFont="1" applyFill="1" applyBorder="1" applyAlignment="1" applyProtection="1">
      <alignment vertical="center"/>
      <protection/>
    </xf>
    <xf numFmtId="164" fontId="20" fillId="3" borderId="4" xfId="0" applyNumberFormat="1" applyFont="1" applyFill="1" applyBorder="1" applyAlignment="1">
      <alignment horizontal="right" vertical="center"/>
    </xf>
    <xf numFmtId="3" fontId="20" fillId="3" borderId="3" xfId="0" applyNumberFormat="1" applyFont="1" applyFill="1" applyBorder="1" applyAlignment="1">
      <alignment horizontal="center" vertical="center"/>
    </xf>
    <xf numFmtId="0" fontId="2" fillId="0" borderId="0" xfId="20" applyAlignment="1">
      <alignment vertical="center"/>
    </xf>
    <xf numFmtId="0" fontId="2" fillId="0" borderId="0" xfId="20" applyAlignment="1">
      <alignment horizontal="left" vertical="center"/>
    </xf>
    <xf numFmtId="0" fontId="2" fillId="0" borderId="0" xfId="20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14" fillId="0" borderId="0" xfId="0" applyFont="1" applyBorder="1" applyAlignment="1" applyProtection="1">
      <alignment horizontal="center" wrapText="1"/>
      <protection/>
    </xf>
    <xf numFmtId="0" fontId="14" fillId="0" borderId="0" xfId="0" applyFont="1" applyBorder="1" applyAlignment="1" applyProtection="1">
      <alignment horizontal="left" wrapText="1"/>
      <protection/>
    </xf>
    <xf numFmtId="164" fontId="14" fillId="0" borderId="0" xfId="0" applyNumberFormat="1" applyFont="1" applyBorder="1" applyAlignment="1" applyProtection="1">
      <alignment horizontal="center" wrapText="1"/>
      <protection/>
    </xf>
    <xf numFmtId="0" fontId="14" fillId="0" borderId="0" xfId="0" applyFont="1" applyBorder="1" applyAlignment="1" applyProtection="1">
      <alignment horizontal="right" wrapText="1"/>
      <protection/>
    </xf>
    <xf numFmtId="0" fontId="2" fillId="0" borderId="0" xfId="20" applyFont="1" applyAlignment="1">
      <alignment horizontal="left" vertical="center"/>
    </xf>
    <xf numFmtId="0" fontId="4" fillId="0" borderId="0" xfId="0" applyFont="1" applyAlignment="1">
      <alignment vertical="center" shrinkToFit="1"/>
    </xf>
    <xf numFmtId="0" fontId="2" fillId="0" borderId="0" xfId="20" applyAlignment="1">
      <alignment/>
    </xf>
    <xf numFmtId="0" fontId="8" fillId="0" borderId="0" xfId="0" applyFont="1" applyFill="1" applyBorder="1" applyAlignment="1">
      <alignment/>
    </xf>
    <xf numFmtId="2" fontId="4" fillId="0" borderId="0" xfId="0" applyNumberFormat="1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0" fontId="2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 applyProtection="1">
      <alignment horizontal="distributed" vertical="center"/>
      <protection locked="0"/>
    </xf>
    <xf numFmtId="0" fontId="2" fillId="0" borderId="0" xfId="20" applyFill="1" applyAlignment="1">
      <alignment vertical="center"/>
    </xf>
    <xf numFmtId="0" fontId="4" fillId="0" borderId="0" xfId="0" applyFont="1" applyFill="1" applyAlignment="1">
      <alignment vertical="center"/>
    </xf>
    <xf numFmtId="166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right" vertical="center"/>
    </xf>
    <xf numFmtId="14" fontId="4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8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9" fillId="3" borderId="5" xfId="0" applyFont="1" applyFill="1" applyBorder="1" applyAlignment="1">
      <alignment horizontal="center" vertical="center"/>
    </xf>
    <xf numFmtId="0" fontId="21" fillId="0" borderId="0" xfId="20" applyFont="1" applyAlignment="1">
      <alignment horizontal="center"/>
    </xf>
    <xf numFmtId="1" fontId="2" fillId="0" borderId="0" xfId="20" applyNumberFormat="1" applyBorder="1" applyAlignment="1">
      <alignment horizontal="center"/>
    </xf>
    <xf numFmtId="0" fontId="16" fillId="3" borderId="5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Wholesale%20Terms.mht" TargetMode="External" /><Relationship Id="rId2" Type="http://schemas.openxmlformats.org/officeDocument/2006/relationships/hyperlink" Target="../Design%20Works/Wholesale%20Terms.mht" TargetMode="External" /><Relationship Id="rId3" Type="http://schemas.openxmlformats.org/officeDocument/2006/relationships/hyperlink" Target="Tobin%20Images/Tablecloths/T202789.jpg" TargetMode="External" /><Relationship Id="rId4" Type="http://schemas.openxmlformats.org/officeDocument/2006/relationships/hyperlink" Target="Tobin%20Images/Tablecloths/T202788.jpg" TargetMode="External" /><Relationship Id="rId5" Type="http://schemas.openxmlformats.org/officeDocument/2006/relationships/hyperlink" Target="Tobin%20Images/Tablecloths/T201200.jpg" TargetMode="External" /><Relationship Id="rId6" Type="http://schemas.openxmlformats.org/officeDocument/2006/relationships/hyperlink" Target="Tobin%20Images\Tablecloths\T201912.jpg" TargetMode="External" /><Relationship Id="rId7" Type="http://schemas.openxmlformats.org/officeDocument/2006/relationships/hyperlink" Target="Tobin%20Images\Tablecloths\T201913.jpg" TargetMode="External" /><Relationship Id="rId8" Type="http://schemas.openxmlformats.org/officeDocument/2006/relationships/hyperlink" Target="Tobin%20Images/Tablecloths/T201920.jpg" TargetMode="External" /><Relationship Id="rId9" Type="http://schemas.openxmlformats.org/officeDocument/2006/relationships/hyperlink" Target="Tobin%20Images/Tablecloths/T201933.jpg" TargetMode="External" /><Relationship Id="rId10" Type="http://schemas.openxmlformats.org/officeDocument/2006/relationships/hyperlink" Target="Tobin%20Images/Tablecloths/T201938.jpg" TargetMode="External" /><Relationship Id="rId11" Type="http://schemas.openxmlformats.org/officeDocument/2006/relationships/hyperlink" Target="Tobin%20Images/Tablecloths/T201947.jpg" TargetMode="External" /><Relationship Id="rId12" Type="http://schemas.openxmlformats.org/officeDocument/2006/relationships/hyperlink" Target="Tobin%20Images/Tablecloths/T201955.jpg" TargetMode="External" /><Relationship Id="rId13" Type="http://schemas.openxmlformats.org/officeDocument/2006/relationships/hyperlink" Target="Tobin%20Images/Tablecloths/T201452.jpg" TargetMode="External" /><Relationship Id="rId14" Type="http://schemas.openxmlformats.org/officeDocument/2006/relationships/hyperlink" Target="Tobin%20Images/Tablecloths/T201457.jpg" TargetMode="External" /><Relationship Id="rId15" Type="http://schemas.openxmlformats.org/officeDocument/2006/relationships/hyperlink" Target="Tobin%20Images/Tablecloths/T201461.jpg" TargetMode="External" /><Relationship Id="rId16" Type="http://schemas.openxmlformats.org/officeDocument/2006/relationships/hyperlink" Target="Tobin%20Images/Tablecloths/T201465.jpg" TargetMode="External" /><Relationship Id="rId17" Type="http://schemas.openxmlformats.org/officeDocument/2006/relationships/hyperlink" Target="Tobin%20Images/Tablecloths/T201466.jpg" TargetMode="External" /><Relationship Id="rId18" Type="http://schemas.openxmlformats.org/officeDocument/2006/relationships/hyperlink" Target="Tobin%20Images/Tablecloths/T201467.jpg" TargetMode="External" /><Relationship Id="rId19" Type="http://schemas.openxmlformats.org/officeDocument/2006/relationships/hyperlink" Target="Tobin%20Images/Tablecloths/T201468.jpg" TargetMode="External" /><Relationship Id="rId20" Type="http://schemas.openxmlformats.org/officeDocument/2006/relationships/hyperlink" Target="Tobin%20Images/Tablecloths/T201469.jpg" TargetMode="External" /><Relationship Id="rId21" Type="http://schemas.openxmlformats.org/officeDocument/2006/relationships/hyperlink" Target="Tobin%20Images/Tablecloths/T201470.jpg" TargetMode="External" /><Relationship Id="rId22" Type="http://schemas.openxmlformats.org/officeDocument/2006/relationships/hyperlink" Target="Tobin%20Images/Tablecloths/T201471.jpg" TargetMode="External" /><Relationship Id="rId23" Type="http://schemas.openxmlformats.org/officeDocument/2006/relationships/hyperlink" Target="Tobin%20Images/Tablecloths/T201474.jpg" TargetMode="External" /><Relationship Id="rId24" Type="http://schemas.openxmlformats.org/officeDocument/2006/relationships/hyperlink" Target="Tobin%20Images/Tablecloths/T201475.jpg" TargetMode="External" /><Relationship Id="rId25" Type="http://schemas.openxmlformats.org/officeDocument/2006/relationships/hyperlink" Target="Tobin%20Images/Tablecloths/T201476.jpg" TargetMode="External" /><Relationship Id="rId26" Type="http://schemas.openxmlformats.org/officeDocument/2006/relationships/hyperlink" Target="Tobin%20Images/Tablecloths/T201477.jpg" TargetMode="External" /><Relationship Id="rId27" Type="http://schemas.openxmlformats.org/officeDocument/2006/relationships/hyperlink" Target="Tobin%20Images/Tablecloths/T201478.jpg" TargetMode="External" /><Relationship Id="rId28" Type="http://schemas.openxmlformats.org/officeDocument/2006/relationships/hyperlink" Target="Tobin%20Images/Tablecloths/T201479.jpg" TargetMode="External" /><Relationship Id="rId29" Type="http://schemas.openxmlformats.org/officeDocument/2006/relationships/hyperlink" Target="Tobin%20Images\Tablecloths\T202730.jpg" TargetMode="External" /><Relationship Id="rId30" Type="http://schemas.openxmlformats.org/officeDocument/2006/relationships/hyperlink" Target="Tobin%20Images/Tablecloths/T202749.jpg" TargetMode="External" /><Relationship Id="rId31" Type="http://schemas.openxmlformats.org/officeDocument/2006/relationships/hyperlink" Target="Tobin%20Images/Tablecloths/T202772.jpg" TargetMode="External" /><Relationship Id="rId32" Type="http://schemas.openxmlformats.org/officeDocument/2006/relationships/hyperlink" Target="Tobin%20Images/Tablecloths/T202782.jpg" TargetMode="External" /><Relationship Id="rId33" Type="http://schemas.openxmlformats.org/officeDocument/2006/relationships/hyperlink" Target="Tobin%20Images/Tablecloths/T202784.jpg" TargetMode="External" /><Relationship Id="rId34" Type="http://schemas.openxmlformats.org/officeDocument/2006/relationships/hyperlink" Target="Tobin%20Images/Tablecloths/T202785.jpg" TargetMode="External" /><Relationship Id="rId35" Type="http://schemas.openxmlformats.org/officeDocument/2006/relationships/hyperlink" Target="Tobin%20Images/Tablecloths/T202786.jpg" TargetMode="External" /><Relationship Id="rId36" Type="http://schemas.openxmlformats.org/officeDocument/2006/relationships/hyperlink" Target="Tobin%20Images/Tablecloths/T202787.jpg" TargetMode="External" /><Relationship Id="rId37" Type="http://schemas.openxmlformats.org/officeDocument/2006/relationships/hyperlink" Target="Tobin%20Images/Towels/T264049.jpg" TargetMode="External" /><Relationship Id="rId38" Type="http://schemas.openxmlformats.org/officeDocument/2006/relationships/hyperlink" Target="Tobin%20Images/Towels/T264053.jpg" TargetMode="External" /><Relationship Id="rId39" Type="http://schemas.openxmlformats.org/officeDocument/2006/relationships/hyperlink" Target="Tobin%20Images/Towels/T264064.jpg" TargetMode="External" /><Relationship Id="rId40" Type="http://schemas.openxmlformats.org/officeDocument/2006/relationships/hyperlink" Target="Tobin%20Images/Towels/T264065.jpg" TargetMode="External" /><Relationship Id="rId41" Type="http://schemas.openxmlformats.org/officeDocument/2006/relationships/hyperlink" Target="Tobin%20Images/Towels/T264079.jpg" TargetMode="External" /><Relationship Id="rId42" Type="http://schemas.openxmlformats.org/officeDocument/2006/relationships/hyperlink" Target="Tobin%20Images/Towels/T264082.jpg" TargetMode="External" /><Relationship Id="rId43" Type="http://schemas.openxmlformats.org/officeDocument/2006/relationships/hyperlink" Target="Tobin%20Images/Towels/T264083.jpg" TargetMode="External" /><Relationship Id="rId44" Type="http://schemas.openxmlformats.org/officeDocument/2006/relationships/hyperlink" Target="Tobin%20Images/Towels/T264085.jpg" TargetMode="External" /><Relationship Id="rId45" Type="http://schemas.openxmlformats.org/officeDocument/2006/relationships/hyperlink" Target="Tobin%20Images/Towels/T264086.jpg" TargetMode="External" /><Relationship Id="rId46" Type="http://schemas.openxmlformats.org/officeDocument/2006/relationships/hyperlink" Target="Tobin%20Images/Towels/T264102.jpg" TargetMode="External" /><Relationship Id="rId47" Type="http://schemas.openxmlformats.org/officeDocument/2006/relationships/hyperlink" Target="Tobin%20Images/Towels/T264103.jpg" TargetMode="External" /><Relationship Id="rId48" Type="http://schemas.openxmlformats.org/officeDocument/2006/relationships/hyperlink" Target="Tobin%20Images/Towels/T212904.jpg" TargetMode="External" /><Relationship Id="rId49" Type="http://schemas.openxmlformats.org/officeDocument/2006/relationships/hyperlink" Target="Tobin%20Images/Towels/T212906.jpg" TargetMode="External" /><Relationship Id="rId50" Type="http://schemas.openxmlformats.org/officeDocument/2006/relationships/hyperlink" Target="Tobin%20Images/Towels/T212925.jpg" TargetMode="External" /><Relationship Id="rId51" Type="http://schemas.openxmlformats.org/officeDocument/2006/relationships/hyperlink" Target="Tobin%20Images/Towels/T212926.jpg" TargetMode="External" /><Relationship Id="rId52" Type="http://schemas.openxmlformats.org/officeDocument/2006/relationships/hyperlink" Target="Tobin%20Images\Towels\T212928.jpg" TargetMode="External" /><Relationship Id="rId53" Type="http://schemas.openxmlformats.org/officeDocument/2006/relationships/hyperlink" Target="Tobin%20Images/Towels/T212934.jpg" TargetMode="External" /><Relationship Id="rId54" Type="http://schemas.openxmlformats.org/officeDocument/2006/relationships/hyperlink" Target="Tobin%20Images/Towels/T212935.jpg" TargetMode="External" /><Relationship Id="rId55" Type="http://schemas.openxmlformats.org/officeDocument/2006/relationships/hyperlink" Target="Tobin%20Images/Quilt%20Blocks/T288002.jpg" TargetMode="External" /><Relationship Id="rId56" Type="http://schemas.openxmlformats.org/officeDocument/2006/relationships/hyperlink" Target="Tobin%20Images/Quilt%20Blocks/T288004.jpg" TargetMode="External" /><Relationship Id="rId57" Type="http://schemas.openxmlformats.org/officeDocument/2006/relationships/hyperlink" Target="Tobin%20Images\Quilt%20Blocks\T288005.jpg" TargetMode="External" /><Relationship Id="rId58" Type="http://schemas.openxmlformats.org/officeDocument/2006/relationships/hyperlink" Target="Tobin%20Images/Quilt%20Blocks/T288007.jpg" TargetMode="External" /><Relationship Id="rId59" Type="http://schemas.openxmlformats.org/officeDocument/2006/relationships/hyperlink" Target="Tobin%20Images/Quilt%20Blocks/T288008.jpg" TargetMode="External" /><Relationship Id="rId60" Type="http://schemas.openxmlformats.org/officeDocument/2006/relationships/hyperlink" Target="Tobin%20Images/Quilt%20Blocks/T288019.jpg" TargetMode="External" /><Relationship Id="rId61" Type="http://schemas.openxmlformats.org/officeDocument/2006/relationships/hyperlink" Target="Tobin%20Images/Quilt%20Blocks/T288021.jpg" TargetMode="External" /><Relationship Id="rId62" Type="http://schemas.openxmlformats.org/officeDocument/2006/relationships/hyperlink" Target="Tobin%20Images/Quilt%20Blocks/T288031.jpg" TargetMode="External" /><Relationship Id="rId63" Type="http://schemas.openxmlformats.org/officeDocument/2006/relationships/hyperlink" Target="Tobin%20Images/Quilt%20Blocks/T288032.jpg" TargetMode="External" /><Relationship Id="rId64" Type="http://schemas.openxmlformats.org/officeDocument/2006/relationships/hyperlink" Target="Tobin%20Images/Quilt%20Blocks/T288033.jpg" TargetMode="External" /><Relationship Id="rId65" Type="http://schemas.openxmlformats.org/officeDocument/2006/relationships/hyperlink" Target="Tobin%20Images/Quilt%20Blocks/T288035.jpg" TargetMode="External" /><Relationship Id="rId66" Type="http://schemas.openxmlformats.org/officeDocument/2006/relationships/hyperlink" Target="Tobin%20Images/Quilt%20Blocks/T288038.jpg" TargetMode="External" /><Relationship Id="rId67" Type="http://schemas.openxmlformats.org/officeDocument/2006/relationships/hyperlink" Target="Tobin%20Images/Quilt%20Blocks/T288044.jpg" TargetMode="External" /><Relationship Id="rId68" Type="http://schemas.openxmlformats.org/officeDocument/2006/relationships/hyperlink" Target="Tobin%20Images/Quilt%20Blocks/T288045.jpg" TargetMode="External" /><Relationship Id="rId69" Type="http://schemas.openxmlformats.org/officeDocument/2006/relationships/hyperlink" Target="Tobin%20Images/Quilt%20Blocks/T288046.jpg" TargetMode="External" /><Relationship Id="rId70" Type="http://schemas.openxmlformats.org/officeDocument/2006/relationships/hyperlink" Target="Tobin%20Images/Quilt%20Blocks/T288050.jpg" TargetMode="External" /><Relationship Id="rId71" Type="http://schemas.openxmlformats.org/officeDocument/2006/relationships/hyperlink" Target="Tobin%20Images/Quilt%20Blocks/T288052.jpg" TargetMode="External" /><Relationship Id="rId72" Type="http://schemas.openxmlformats.org/officeDocument/2006/relationships/hyperlink" Target="Tobin%20Images/Quilt%20Blocks/T288061.jpg" TargetMode="External" /><Relationship Id="rId73" Type="http://schemas.openxmlformats.org/officeDocument/2006/relationships/hyperlink" Target="Tobin%20Images\Placemats\T204524.jpg" TargetMode="External" /><Relationship Id="rId74" Type="http://schemas.openxmlformats.org/officeDocument/2006/relationships/hyperlink" Target="Tobin%20Images/Placemats/T204525.jpg" TargetMode="External" /><Relationship Id="rId75" Type="http://schemas.openxmlformats.org/officeDocument/2006/relationships/hyperlink" Target="Tobin%20Images/Placemats/T204542.jpg" TargetMode="External" /><Relationship Id="rId76" Type="http://schemas.openxmlformats.org/officeDocument/2006/relationships/hyperlink" Target="Tobin%20Images/Placemats/T204552.jpg" TargetMode="External" /><Relationship Id="rId77" Type="http://schemas.openxmlformats.org/officeDocument/2006/relationships/hyperlink" Target="Tobin%20Images/Placemats/T204567.jpg" TargetMode="External" /><Relationship Id="rId78" Type="http://schemas.openxmlformats.org/officeDocument/2006/relationships/hyperlink" Target="Tobin%20Images/Placemats/T204569.jpg" TargetMode="External" /><Relationship Id="rId79" Type="http://schemas.openxmlformats.org/officeDocument/2006/relationships/hyperlink" Target="Tobin%20Images/Placemats/T204570.jpg" TargetMode="External" /><Relationship Id="rId80" Type="http://schemas.openxmlformats.org/officeDocument/2006/relationships/hyperlink" Target="Tobin%20Images/Placemats/T204574.jpg" TargetMode="External" /><Relationship Id="rId81" Type="http://schemas.openxmlformats.org/officeDocument/2006/relationships/hyperlink" Target="Tobin%20Images/Misc/T21802.jpg" TargetMode="External" /><Relationship Id="rId82" Type="http://schemas.openxmlformats.org/officeDocument/2006/relationships/hyperlink" Target="Tobin%20Images/Misc/T21803.jpg" TargetMode="External" /><Relationship Id="rId83" Type="http://schemas.openxmlformats.org/officeDocument/2006/relationships/hyperlink" Target="Tobin%20Images/Pillowcases/T230040.jpg" TargetMode="External" /><Relationship Id="rId84" Type="http://schemas.openxmlformats.org/officeDocument/2006/relationships/hyperlink" Target="Tobin%20Images/Pillowcases/T230046.jpg" TargetMode="External" /><Relationship Id="rId85" Type="http://schemas.openxmlformats.org/officeDocument/2006/relationships/hyperlink" Target="Tobin%20Images/Pillowcases/T230048.jpg" TargetMode="External" /><Relationship Id="rId86" Type="http://schemas.openxmlformats.org/officeDocument/2006/relationships/hyperlink" Target="Tobin%20Images/Pillowcases/T230049.jpg" TargetMode="External" /><Relationship Id="rId87" Type="http://schemas.openxmlformats.org/officeDocument/2006/relationships/hyperlink" Target="Tobin%20Images/Pillowcases/T230051.jpg" TargetMode="External" /><Relationship Id="rId88" Type="http://schemas.openxmlformats.org/officeDocument/2006/relationships/hyperlink" Target="Tobin%20Images/Pillowcases/T230058.jpg" TargetMode="External" /><Relationship Id="rId89" Type="http://schemas.openxmlformats.org/officeDocument/2006/relationships/hyperlink" Target="Tobin%20Images/Pillowcases/T230054.jpg" TargetMode="External" /><Relationship Id="rId90" Type="http://schemas.openxmlformats.org/officeDocument/2006/relationships/hyperlink" Target="Tobin%20Images/Pillowcases/T230071.jpg" TargetMode="External" /><Relationship Id="rId91" Type="http://schemas.openxmlformats.org/officeDocument/2006/relationships/hyperlink" Target="Tobin%20Images/Pillowcases/T230075.jpg" TargetMode="External" /><Relationship Id="rId92" Type="http://schemas.openxmlformats.org/officeDocument/2006/relationships/hyperlink" Target="Tobin%20Images/Pillowcases/T230080.jpg" TargetMode="External" /><Relationship Id="rId93" Type="http://schemas.openxmlformats.org/officeDocument/2006/relationships/hyperlink" Target="Tobin%20Images/Pillowcases/T230088.jpg" TargetMode="External" /><Relationship Id="rId94" Type="http://schemas.openxmlformats.org/officeDocument/2006/relationships/hyperlink" Target="Tobin%20Images/Pillowcases/T230091.jpg" TargetMode="External" /><Relationship Id="rId95" Type="http://schemas.openxmlformats.org/officeDocument/2006/relationships/hyperlink" Target="Tobin%20Images/Pillowcases/T230093.jpg" TargetMode="External" /><Relationship Id="rId96" Type="http://schemas.openxmlformats.org/officeDocument/2006/relationships/hyperlink" Target="Tobin%20Images/Pillowcases/T232003.jpg" TargetMode="External" /><Relationship Id="rId97" Type="http://schemas.openxmlformats.org/officeDocument/2006/relationships/hyperlink" Target="Tobin%20Images/Pillowcases/T232007.jpg" TargetMode="External" /><Relationship Id="rId98" Type="http://schemas.openxmlformats.org/officeDocument/2006/relationships/hyperlink" Target="Tobin%20Images/Pillowcases/T232008.jpg" TargetMode="External" /><Relationship Id="rId99" Type="http://schemas.openxmlformats.org/officeDocument/2006/relationships/hyperlink" Target="Tobin%20Images/Pillowcases/T232009.jpg" TargetMode="External" /><Relationship Id="rId100" Type="http://schemas.openxmlformats.org/officeDocument/2006/relationships/hyperlink" Target="Tobin%20Images/Pillowcases/T232011.jpg" TargetMode="External" /><Relationship Id="rId101" Type="http://schemas.openxmlformats.org/officeDocument/2006/relationships/hyperlink" Target="Tobin%20Images/Pillowcases/T232013.jpg" TargetMode="External" /><Relationship Id="rId102" Type="http://schemas.openxmlformats.org/officeDocument/2006/relationships/hyperlink" Target="Tobin%20Images/Pillowcases/T232014.jpg" TargetMode="External" /><Relationship Id="rId103" Type="http://schemas.openxmlformats.org/officeDocument/2006/relationships/hyperlink" Target="Tobin%20Images/Pillowcases/T232021.jpg" TargetMode="External" /><Relationship Id="rId104" Type="http://schemas.openxmlformats.org/officeDocument/2006/relationships/hyperlink" Target="Tobin%20Images/Pillowcases/T232022.jpg" TargetMode="External" /><Relationship Id="rId105" Type="http://schemas.openxmlformats.org/officeDocument/2006/relationships/hyperlink" Target="Tobin%20Images/Pillowcases/T232023.jpg" TargetMode="External" /><Relationship Id="rId106" Type="http://schemas.openxmlformats.org/officeDocument/2006/relationships/hyperlink" Target="Tobin%20Images/Pillowcases/T232024.jpg" TargetMode="External" /><Relationship Id="rId107" Type="http://schemas.openxmlformats.org/officeDocument/2006/relationships/hyperlink" Target="Tobin%20Images/Pillowcases/T232036.jpg" TargetMode="External" /><Relationship Id="rId108" Type="http://schemas.openxmlformats.org/officeDocument/2006/relationships/hyperlink" Target="Tobin%20Images/Pillowcases/T232040.jpg" TargetMode="External" /><Relationship Id="rId109" Type="http://schemas.openxmlformats.org/officeDocument/2006/relationships/hyperlink" Target="Tobin%20Images/Pillowcases/T232041.jpg" TargetMode="External" /><Relationship Id="rId110" Type="http://schemas.openxmlformats.org/officeDocument/2006/relationships/hyperlink" Target="Tobin%20Images/Pillowcases/T232042.jpg" TargetMode="External" /><Relationship Id="rId111" Type="http://schemas.openxmlformats.org/officeDocument/2006/relationships/hyperlink" Target="Tobin%20Images/Pillowcases/T232044.jpg" TargetMode="External" /><Relationship Id="rId112" Type="http://schemas.openxmlformats.org/officeDocument/2006/relationships/hyperlink" Target="Tobin%20Images/Pillowcases/T232045.jpg" TargetMode="External" /><Relationship Id="rId113" Type="http://schemas.openxmlformats.org/officeDocument/2006/relationships/hyperlink" Target="Tobin%20Images/Pillowcases/T232046.jpg" TargetMode="External" /><Relationship Id="rId114" Type="http://schemas.openxmlformats.org/officeDocument/2006/relationships/hyperlink" Target="Tobin%20Images/Pillowcases/T232050.jpg" TargetMode="External" /><Relationship Id="rId115" Type="http://schemas.openxmlformats.org/officeDocument/2006/relationships/hyperlink" Target="Tobin%20Images/Pillowcases/T232051.jpg" TargetMode="External" /><Relationship Id="rId116" Type="http://schemas.openxmlformats.org/officeDocument/2006/relationships/hyperlink" Target="Tobin%20Images/Pillowcases/T232052.jpg" TargetMode="External" /><Relationship Id="rId117" Type="http://schemas.openxmlformats.org/officeDocument/2006/relationships/hyperlink" Target="Tobin%20Images/Pillowcases/T232053.jpg" TargetMode="External" /><Relationship Id="rId118" Type="http://schemas.openxmlformats.org/officeDocument/2006/relationships/hyperlink" Target="Tobin%20Images/Pillowcases/T232054.jpg" TargetMode="External" /><Relationship Id="rId119" Type="http://schemas.openxmlformats.org/officeDocument/2006/relationships/hyperlink" Target="Tobin%20Images/Pillowcases/T232057.jpg" TargetMode="External" /><Relationship Id="rId120" Type="http://schemas.openxmlformats.org/officeDocument/2006/relationships/hyperlink" Target="Tobin%20Images/Pillowcases/T232058.jpg" TargetMode="External" /><Relationship Id="rId121" Type="http://schemas.openxmlformats.org/officeDocument/2006/relationships/hyperlink" Target="Tobin%20Images/Pillowcases/T232060.jpg" TargetMode="External" /><Relationship Id="rId122" Type="http://schemas.openxmlformats.org/officeDocument/2006/relationships/hyperlink" Target="Tobin%20Images/Pillowcases/T232061.jpg" TargetMode="External" /><Relationship Id="rId123" Type="http://schemas.openxmlformats.org/officeDocument/2006/relationships/hyperlink" Target="Tobin%20Images/Pillowcases/T232062.jpg" TargetMode="External" /><Relationship Id="rId124" Type="http://schemas.openxmlformats.org/officeDocument/2006/relationships/hyperlink" Target="Tobin%20Images/Pillowcases/T232065.jpg" TargetMode="External" /><Relationship Id="rId125" Type="http://schemas.openxmlformats.org/officeDocument/2006/relationships/hyperlink" Target="Tobin%20Images/Pillowcases/T232066.jpg" TargetMode="External" /><Relationship Id="rId126" Type="http://schemas.openxmlformats.org/officeDocument/2006/relationships/hyperlink" Target="Tobin%20Images/Pillowcases/T232071.jpg" TargetMode="External" /><Relationship Id="rId127" Type="http://schemas.openxmlformats.org/officeDocument/2006/relationships/hyperlink" Target="Tobin%20Images/Pillowcases/T232072.jpg" TargetMode="External" /><Relationship Id="rId128" Type="http://schemas.openxmlformats.org/officeDocument/2006/relationships/hyperlink" Target="Tobin%20Images/Pillowcases/T232074.jpg" TargetMode="External" /><Relationship Id="rId129" Type="http://schemas.openxmlformats.org/officeDocument/2006/relationships/hyperlink" Target="Tobin%20Images/Pillowcases/T232075.jpg" TargetMode="External" /><Relationship Id="rId130" Type="http://schemas.openxmlformats.org/officeDocument/2006/relationships/hyperlink" Target="Tobin%20Images/Pillowcases/T232076.jpg" TargetMode="External" /><Relationship Id="rId131" Type="http://schemas.openxmlformats.org/officeDocument/2006/relationships/hyperlink" Target="Tobin%20Images/Pillowcases/T232077.jpg" TargetMode="External" /><Relationship Id="rId132" Type="http://schemas.openxmlformats.org/officeDocument/2006/relationships/hyperlink" Target="Tobin%20Images/Scarves/T231004.jpg" TargetMode="External" /><Relationship Id="rId133" Type="http://schemas.openxmlformats.org/officeDocument/2006/relationships/hyperlink" Target="Tobin%20Images/Scarves/T231005.jpg" TargetMode="External" /><Relationship Id="rId134" Type="http://schemas.openxmlformats.org/officeDocument/2006/relationships/hyperlink" Target="Tobin%20Images/Scarves/T231019.jpg" TargetMode="External" /><Relationship Id="rId135" Type="http://schemas.openxmlformats.org/officeDocument/2006/relationships/hyperlink" Target="Tobin%20Images/Scarves/T231022.jpg" TargetMode="External" /><Relationship Id="rId136" Type="http://schemas.openxmlformats.org/officeDocument/2006/relationships/hyperlink" Target="Tobin%20Images/Scarves/T231023.jpg" TargetMode="External" /><Relationship Id="rId137" Type="http://schemas.openxmlformats.org/officeDocument/2006/relationships/hyperlink" Target="Tobin%20Images\Scarves\T231030.jpg" TargetMode="External" /><Relationship Id="rId138" Type="http://schemas.openxmlformats.org/officeDocument/2006/relationships/hyperlink" Target="Tobin%20Images/Scarves/T231045.jpg" TargetMode="External" /><Relationship Id="rId139" Type="http://schemas.openxmlformats.org/officeDocument/2006/relationships/hyperlink" Target="Tobin%20Images/Scarves/T231036.jpg" TargetMode="External" /><Relationship Id="rId140" Type="http://schemas.openxmlformats.org/officeDocument/2006/relationships/hyperlink" Target="Tobin%20Images/Scarves/T231046.jpg" TargetMode="External" /><Relationship Id="rId141" Type="http://schemas.openxmlformats.org/officeDocument/2006/relationships/hyperlink" Target="Tobin%20Images/Scarves/T231049.jpg" TargetMode="External" /><Relationship Id="rId142" Type="http://schemas.openxmlformats.org/officeDocument/2006/relationships/hyperlink" Target="Tobin%20Images/Scarves/T231050.jpg" TargetMode="External" /><Relationship Id="rId143" Type="http://schemas.openxmlformats.org/officeDocument/2006/relationships/hyperlink" Target="Tobin%20Images/Scarves/T231051.jpg" TargetMode="External" /><Relationship Id="rId144" Type="http://schemas.openxmlformats.org/officeDocument/2006/relationships/hyperlink" Target="Tobin%20Images/Scarves/T231053.jpg" TargetMode="External" /><Relationship Id="rId145" Type="http://schemas.openxmlformats.org/officeDocument/2006/relationships/hyperlink" Target="Tobin%20Images/Scarves/T231055.jpg" TargetMode="External" /><Relationship Id="rId146" Type="http://schemas.openxmlformats.org/officeDocument/2006/relationships/hyperlink" Target="Tobin%20Images/Scarves/T231063.jpg" TargetMode="External" /><Relationship Id="rId147" Type="http://schemas.openxmlformats.org/officeDocument/2006/relationships/hyperlink" Target="Tobin%20Images/Baby/1872.jpg" TargetMode="External" /><Relationship Id="rId148" Type="http://schemas.openxmlformats.org/officeDocument/2006/relationships/hyperlink" Target="Tobin%20Images/Baby/1873.jpg" TargetMode="External" /><Relationship Id="rId149" Type="http://schemas.openxmlformats.org/officeDocument/2006/relationships/hyperlink" Target="Tobin%20Images/Baby/1874.jpg" TargetMode="External" /><Relationship Id="rId150" Type="http://schemas.openxmlformats.org/officeDocument/2006/relationships/hyperlink" Target="Tobin%20Images/Baby/1875.jpg" TargetMode="External" /><Relationship Id="rId151" Type="http://schemas.openxmlformats.org/officeDocument/2006/relationships/hyperlink" Target="Tobin%20Images/Baby/1893.jpg" TargetMode="External" /><Relationship Id="rId152" Type="http://schemas.openxmlformats.org/officeDocument/2006/relationships/hyperlink" Target="Tobin%20Images/Baby/2431.jpg" TargetMode="External" /><Relationship Id="rId153" Type="http://schemas.openxmlformats.org/officeDocument/2006/relationships/hyperlink" Target="Tobin%20Images/Baby/T21701.jpg" TargetMode="External" /><Relationship Id="rId154" Type="http://schemas.openxmlformats.org/officeDocument/2006/relationships/hyperlink" Target="Tobin%20Images/Baby/T21702.jpg" TargetMode="External" /><Relationship Id="rId155" Type="http://schemas.openxmlformats.org/officeDocument/2006/relationships/hyperlink" Target="Tobin%20Images/Baby/T21703.jpg" TargetMode="External" /><Relationship Id="rId156" Type="http://schemas.openxmlformats.org/officeDocument/2006/relationships/hyperlink" Target="Tobin%20Images/Baby/T21704.jpg" TargetMode="External" /><Relationship Id="rId157" Type="http://schemas.openxmlformats.org/officeDocument/2006/relationships/hyperlink" Target="Tobin%20Images/Baby/T21705.jpg" TargetMode="External" /><Relationship Id="rId158" Type="http://schemas.openxmlformats.org/officeDocument/2006/relationships/hyperlink" Target="Tobin%20Images/Baby/T21706.jpg" TargetMode="External" /><Relationship Id="rId159" Type="http://schemas.openxmlformats.org/officeDocument/2006/relationships/hyperlink" Target="Tobin%20Images/Baby/T21707.jpg" TargetMode="External" /><Relationship Id="rId160" Type="http://schemas.openxmlformats.org/officeDocument/2006/relationships/hyperlink" Target="Tobin%20Images/Baby/T21708.jpg" TargetMode="External" /><Relationship Id="rId161" Type="http://schemas.openxmlformats.org/officeDocument/2006/relationships/hyperlink" Target="Tobin%20Images/Baby/T21709.jpg" TargetMode="External" /><Relationship Id="rId162" Type="http://schemas.openxmlformats.org/officeDocument/2006/relationships/hyperlink" Target="Tobin%20Images/Baby/T21710.jpg" TargetMode="External" /><Relationship Id="rId163" Type="http://schemas.openxmlformats.org/officeDocument/2006/relationships/hyperlink" Target="Tobin%20Images/Baby/T21711.jpg" TargetMode="External" /><Relationship Id="rId164" Type="http://schemas.openxmlformats.org/officeDocument/2006/relationships/hyperlink" Target="Tobin%20Images/Baby/T21712.jpg" TargetMode="External" /><Relationship Id="rId165" Type="http://schemas.openxmlformats.org/officeDocument/2006/relationships/hyperlink" Target="Tobin%20Images/Baby/T21713.jpg" TargetMode="External" /><Relationship Id="rId166" Type="http://schemas.openxmlformats.org/officeDocument/2006/relationships/hyperlink" Target="Tobin%20Images/Baby/T21715.jpg" TargetMode="External" /><Relationship Id="rId167" Type="http://schemas.openxmlformats.org/officeDocument/2006/relationships/hyperlink" Target="Tobin%20Images/Baby/T21716.jpg" TargetMode="External" /><Relationship Id="rId168" Type="http://schemas.openxmlformats.org/officeDocument/2006/relationships/hyperlink" Target="Tobin%20Images/Baby/T21717.jpg" TargetMode="External" /><Relationship Id="rId169" Type="http://schemas.openxmlformats.org/officeDocument/2006/relationships/hyperlink" Target="Tobin%20Images/Baby/T21718.jpg" TargetMode="External" /><Relationship Id="rId170" Type="http://schemas.openxmlformats.org/officeDocument/2006/relationships/hyperlink" Target="Tobin%20Images/Baby/T21719.jpg" TargetMode="External" /><Relationship Id="rId171" Type="http://schemas.openxmlformats.org/officeDocument/2006/relationships/hyperlink" Target="Tobin%20Images/Baby/T21720.jpg" TargetMode="External" /><Relationship Id="rId172" Type="http://schemas.openxmlformats.org/officeDocument/2006/relationships/hyperlink" Target="Tobin%20Images/Baby/T21721.jpg" TargetMode="External" /><Relationship Id="rId173" Type="http://schemas.openxmlformats.org/officeDocument/2006/relationships/hyperlink" Target="Tobin%20Images/Baby/T21722.jpg" TargetMode="External" /><Relationship Id="rId174" Type="http://schemas.openxmlformats.org/officeDocument/2006/relationships/hyperlink" Target="Tobin%20Images/Baby/T21723.jpg" TargetMode="External" /><Relationship Id="rId175" Type="http://schemas.openxmlformats.org/officeDocument/2006/relationships/hyperlink" Target="Tobin%20Images/Baby/T21724.jpg" TargetMode="External" /><Relationship Id="rId176" Type="http://schemas.openxmlformats.org/officeDocument/2006/relationships/hyperlink" Target="Tobin%20Images/Baby/T21725.jpg" TargetMode="External" /><Relationship Id="rId177" Type="http://schemas.openxmlformats.org/officeDocument/2006/relationships/hyperlink" Target="Tobin%20Images/Baby/T21727.jpg" TargetMode="External" /><Relationship Id="rId178" Type="http://schemas.openxmlformats.org/officeDocument/2006/relationships/hyperlink" Target="Tobin%20Images/Baby/T21726.jpg" TargetMode="External" /><Relationship Id="rId179" Type="http://schemas.openxmlformats.org/officeDocument/2006/relationships/hyperlink" Target="Tobin%20Images/Baby/T21728.jpg" TargetMode="External" /><Relationship Id="rId180" Type="http://schemas.openxmlformats.org/officeDocument/2006/relationships/hyperlink" Target="Tobin%20Images/Baby/T21729.jpg" TargetMode="External" /><Relationship Id="rId181" Type="http://schemas.openxmlformats.org/officeDocument/2006/relationships/hyperlink" Target="Tobin%20Images/Baby/T21730.jpg" TargetMode="External" /><Relationship Id="rId182" Type="http://schemas.openxmlformats.org/officeDocument/2006/relationships/hyperlink" Target="Tobin%20Images/Baby/T21732.jpg" TargetMode="External" /><Relationship Id="rId183" Type="http://schemas.openxmlformats.org/officeDocument/2006/relationships/hyperlink" Target="Tobin%20Images/Baby/T21731.jpg" TargetMode="External" /><Relationship Id="rId184" Type="http://schemas.openxmlformats.org/officeDocument/2006/relationships/hyperlink" Target="Tobin%20Images/Baby/T21733.jpg" TargetMode="External" /><Relationship Id="rId185" Type="http://schemas.openxmlformats.org/officeDocument/2006/relationships/hyperlink" Target="Tobin%20Images/Baby/T21734.jpg" TargetMode="External" /><Relationship Id="rId186" Type="http://schemas.openxmlformats.org/officeDocument/2006/relationships/hyperlink" Target="Tobin%20Images/Baby/T21735.jpg" TargetMode="External" /><Relationship Id="rId187" Type="http://schemas.openxmlformats.org/officeDocument/2006/relationships/hyperlink" Target="Tobin%20Images/Baby/T21737.jpg" TargetMode="External" /><Relationship Id="rId188" Type="http://schemas.openxmlformats.org/officeDocument/2006/relationships/hyperlink" Target="Tobin%20Images/Baby/T21738.jpg" TargetMode="External" /><Relationship Id="rId189" Type="http://schemas.openxmlformats.org/officeDocument/2006/relationships/hyperlink" Target="Tobin%20Images/Baby/T21739.jpg" TargetMode="External" /><Relationship Id="rId190" Type="http://schemas.openxmlformats.org/officeDocument/2006/relationships/hyperlink" Target="Tobin%20Images\Baby\T21741.jpg" TargetMode="External" /><Relationship Id="rId191" Type="http://schemas.openxmlformats.org/officeDocument/2006/relationships/hyperlink" Target="Tobin%20Images/Baby/T21742.jpg" TargetMode="External" /><Relationship Id="rId192" Type="http://schemas.openxmlformats.org/officeDocument/2006/relationships/hyperlink" Target="Tobin%20Images/Baby/T21743.jpg" TargetMode="External" /><Relationship Id="rId193" Type="http://schemas.openxmlformats.org/officeDocument/2006/relationships/hyperlink" Target="Tobin%20Images/Baby/T21744.jpg" TargetMode="External" /><Relationship Id="rId194" Type="http://schemas.openxmlformats.org/officeDocument/2006/relationships/hyperlink" Target="Tobin%20Images/Baby/T21745.jpg" TargetMode="External" /><Relationship Id="rId195" Type="http://schemas.openxmlformats.org/officeDocument/2006/relationships/hyperlink" Target="Tobin%20Images/Baby/T21746.jpg" TargetMode="External" /><Relationship Id="rId196" Type="http://schemas.openxmlformats.org/officeDocument/2006/relationships/hyperlink" Target="Tobin%20Images/Baby/T21747.jpg" TargetMode="External" /><Relationship Id="rId197" Type="http://schemas.openxmlformats.org/officeDocument/2006/relationships/hyperlink" Target="Tobin%20Images\Baby\T21748.jpg" TargetMode="External" /><Relationship Id="rId198" Type="http://schemas.openxmlformats.org/officeDocument/2006/relationships/hyperlink" Target="Tobin%20Images/Baby/T21714.jpg" TargetMode="External" /><Relationship Id="rId199" Type="http://schemas.openxmlformats.org/officeDocument/2006/relationships/hyperlink" Target="Tobin%20Images/Pillowcases/T232086.jpg" TargetMode="External" /><Relationship Id="rId200" Type="http://schemas.openxmlformats.org/officeDocument/2006/relationships/hyperlink" Target="Tobin%20Images/Pillowcases/T232087.jpg" TargetMode="External" /><Relationship Id="rId201" Type="http://schemas.openxmlformats.org/officeDocument/2006/relationships/hyperlink" Target="Tobin%20Images/Pillowcases/T232088.jpg" TargetMode="External" /><Relationship Id="rId202" Type="http://schemas.openxmlformats.org/officeDocument/2006/relationships/hyperlink" Target="Tobin%20Images/Pillowcases/T232089.jpg" TargetMode="External" /><Relationship Id="rId203" Type="http://schemas.openxmlformats.org/officeDocument/2006/relationships/hyperlink" Target="Tobin%20Images/Pillowcases/T232091.jpg" TargetMode="External" /><Relationship Id="rId204" Type="http://schemas.openxmlformats.org/officeDocument/2006/relationships/hyperlink" Target="Tobin%20Images/Pillowcases/T232093.jpg" TargetMode="External" /><Relationship Id="rId205" Type="http://schemas.openxmlformats.org/officeDocument/2006/relationships/hyperlink" Target="Tobin%20Images/Pillowcases/T232095.jpg" TargetMode="External" /><Relationship Id="rId206" Type="http://schemas.openxmlformats.org/officeDocument/2006/relationships/hyperlink" Target="Tobin%20Images\Baby\T21901.jpg" TargetMode="External" /><Relationship Id="rId207" Type="http://schemas.openxmlformats.org/officeDocument/2006/relationships/hyperlink" Target="Tobin%20Images\Baby\T21902.jpg" TargetMode="External" /><Relationship Id="rId208" Type="http://schemas.openxmlformats.org/officeDocument/2006/relationships/hyperlink" Target="Tobin%20Images\Baby\T21907.jpg" TargetMode="External" /><Relationship Id="rId209" Type="http://schemas.openxmlformats.org/officeDocument/2006/relationships/hyperlink" Target="Tobin%20Images\Baby\T21908.jpg" TargetMode="External" /><Relationship Id="rId210" Type="http://schemas.openxmlformats.org/officeDocument/2006/relationships/hyperlink" Target="Tobin%20Images\Baby\T21913.jpg" TargetMode="External" /><Relationship Id="rId211" Type="http://schemas.openxmlformats.org/officeDocument/2006/relationships/hyperlink" Target="Tobin%20Images\Baby\T21914.jpg" TargetMode="External" /><Relationship Id="rId212" Type="http://schemas.openxmlformats.org/officeDocument/2006/relationships/hyperlink" Target="Tobin%20Images\Baby\T21916.jpg" TargetMode="External" /><Relationship Id="rId213" Type="http://schemas.openxmlformats.org/officeDocument/2006/relationships/hyperlink" Target="Tobin%20Images\Baby\T21931.jpg" TargetMode="External" /><Relationship Id="rId214" Type="http://schemas.openxmlformats.org/officeDocument/2006/relationships/hyperlink" Target="Tobin%20Images\Baby\T21932.jpg" TargetMode="External" /><Relationship Id="rId215" Type="http://schemas.openxmlformats.org/officeDocument/2006/relationships/hyperlink" Target="Tobin%20Images\Baby\T21934.jpg" TargetMode="External" /><Relationship Id="rId216" Type="http://schemas.openxmlformats.org/officeDocument/2006/relationships/hyperlink" Target="Tobin%20Images/Tablecloths/T201479.jpg" TargetMode="External" /><Relationship Id="rId217" Type="http://schemas.openxmlformats.org/officeDocument/2006/relationships/hyperlink" Target="Tobin%20Images/Tablecloths/T201485.jpg" TargetMode="External" /><Relationship Id="rId218" Type="http://schemas.openxmlformats.org/officeDocument/2006/relationships/hyperlink" Target="Tobin%20Images\Tablecloths\T201485.jpg" TargetMode="External" /><Relationship Id="rId219" Type="http://schemas.openxmlformats.org/officeDocument/2006/relationships/hyperlink" Target="Tobin%20Images/Tablecloths/T201481.jpg" TargetMode="External" /><Relationship Id="rId220" Type="http://schemas.openxmlformats.org/officeDocument/2006/relationships/hyperlink" Target="Tobin%20Images/Tablecloths/T201481.jpg" TargetMode="External" /><Relationship Id="rId221" Type="http://schemas.openxmlformats.org/officeDocument/2006/relationships/hyperlink" Target="Tobin%20Images/Tablecloths/T201485.jpg" TargetMode="External" /><Relationship Id="rId222" Type="http://schemas.openxmlformats.org/officeDocument/2006/relationships/hyperlink" Target="Tobin%20Images/Tablecloths/T201481.jpg" TargetMode="External" /><Relationship Id="rId223" Type="http://schemas.openxmlformats.org/officeDocument/2006/relationships/hyperlink" Target="Tobin%20Images/Tablecloths/T201481.jpg" TargetMode="External" /><Relationship Id="rId224" Type="http://schemas.openxmlformats.org/officeDocument/2006/relationships/hyperlink" Target="Tobin%20Images/Tablecloths/T201481.jpg" TargetMode="External" /><Relationship Id="rId225" Type="http://schemas.openxmlformats.org/officeDocument/2006/relationships/hyperlink" Target="Tobin%20Images/Tablecloths/T201481.jpg" TargetMode="External" /><Relationship Id="rId226" Type="http://schemas.openxmlformats.org/officeDocument/2006/relationships/hyperlink" Target="Tobin%20Images/Quilts/T21614.jpg" TargetMode="External" /><Relationship Id="rId227" Type="http://schemas.openxmlformats.org/officeDocument/2006/relationships/hyperlink" Target="Tobin%20Images/Quilts/T21516.jpg" TargetMode="External" /><Relationship Id="rId228" Type="http://schemas.openxmlformats.org/officeDocument/2006/relationships/hyperlink" Target="Tobin%20Images/Quilts/T21403.jpg" TargetMode="External" /><Relationship Id="rId229" Type="http://schemas.openxmlformats.org/officeDocument/2006/relationships/hyperlink" Target="Tobin%20Images/Quilts/T21572.jpg" TargetMode="External" /><Relationship Id="rId230" Type="http://schemas.openxmlformats.org/officeDocument/2006/relationships/hyperlink" Target="Tobin%20Images/Quilts/T21582.jpg" TargetMode="External" /><Relationship Id="rId231" Type="http://schemas.openxmlformats.org/officeDocument/2006/relationships/hyperlink" Target="Tobin%20Images/Quilts/T21592.jpg" TargetMode="External" /><Relationship Id="rId232" Type="http://schemas.openxmlformats.org/officeDocument/2006/relationships/hyperlink" Target="Tobin%20Images/Quilts/T21607.jpg" TargetMode="External" /><Relationship Id="rId233" Type="http://schemas.openxmlformats.org/officeDocument/2006/relationships/hyperlink" Target="Tobin%20Images/Quilts/T21610.jpg" TargetMode="External" /><Relationship Id="rId234" Type="http://schemas.openxmlformats.org/officeDocument/2006/relationships/hyperlink" Target="Tobin%20Images/Quilts/T21612.jpg" TargetMode="External" /><Relationship Id="rId235" Type="http://schemas.openxmlformats.org/officeDocument/2006/relationships/hyperlink" Target="Tobin%20Images/Quilts/T21613.jpg" TargetMode="External" /><Relationship Id="rId236" Type="http://schemas.openxmlformats.org/officeDocument/2006/relationships/hyperlink" Target="Tobin%20Images/Quilts/T21557.jpg" TargetMode="External" /><Relationship Id="rId237" Type="http://schemas.openxmlformats.org/officeDocument/2006/relationships/hyperlink" Target="Tobin%20Images/Quilts/T21604.jpg" TargetMode="External" /><Relationship Id="rId238" Type="http://schemas.openxmlformats.org/officeDocument/2006/relationships/hyperlink" Target="Tobin%20Images/Quilts/T21605X.jpg" TargetMode="External" /><Relationship Id="rId239" Type="http://schemas.openxmlformats.org/officeDocument/2006/relationships/hyperlink" Target="Tobin%20Images\Quilt%20Blocks\T288064.jpg" TargetMode="External" /><Relationship Id="rId240" Type="http://schemas.openxmlformats.org/officeDocument/2006/relationships/hyperlink" Target="Tobin%20Images/Pillowcases/T232048.jpg" TargetMode="External" /><Relationship Id="rId241" Type="http://schemas.openxmlformats.org/officeDocument/2006/relationships/hyperlink" Target="Tobin%20Images/Pillowcases/T232063.jpg" TargetMode="External" /><Relationship Id="rId242" Type="http://schemas.openxmlformats.org/officeDocument/2006/relationships/hyperlink" Target="Tobin%20Images/Pillowcases/T232078.jpg" TargetMode="External" /><Relationship Id="rId243" Type="http://schemas.openxmlformats.org/officeDocument/2006/relationships/hyperlink" Target="Tobin%20Images/Pillowcases/T232079.jpg" TargetMode="External" /><Relationship Id="rId244" Type="http://schemas.openxmlformats.org/officeDocument/2006/relationships/hyperlink" Target="Tobin%20Images/Pillowcases/T232080.jpg" TargetMode="External" /><Relationship Id="rId245" Type="http://schemas.openxmlformats.org/officeDocument/2006/relationships/hyperlink" Target="Tobin%20Images/Pillowcases/T232081.jpg" TargetMode="External" /><Relationship Id="rId246" Type="http://schemas.openxmlformats.org/officeDocument/2006/relationships/hyperlink" Target="Tobin%20Images/Pillowcases/T232082.jpg" TargetMode="External" /><Relationship Id="rId247" Type="http://schemas.openxmlformats.org/officeDocument/2006/relationships/hyperlink" Target="Tobin%20Images/Pillowcases/T232083.jpg" TargetMode="External" /><Relationship Id="rId248" Type="http://schemas.openxmlformats.org/officeDocument/2006/relationships/hyperlink" Target="Tobin%20Images/Pillowcases/T232084.jpg" TargetMode="External" /><Relationship Id="rId249" Type="http://schemas.openxmlformats.org/officeDocument/2006/relationships/hyperlink" Target="Tobin%20Images/Pillowcases/T232085%20.jpg" TargetMode="External" /><Relationship Id="rId250" Type="http://schemas.openxmlformats.org/officeDocument/2006/relationships/hyperlink" Target="Tobin%20Images/Tablecloths/T201484.jpg" TargetMode="External" /><Relationship Id="rId251" Type="http://schemas.openxmlformats.org/officeDocument/2006/relationships/hyperlink" Target="mailto:sales@designworkscrafts.com" TargetMode="External" /><Relationship Id="rId252" Type="http://schemas.openxmlformats.org/officeDocument/2006/relationships/hyperlink" Target="Tobin%20Images/Towels/T264041.jpg" TargetMode="External" /><Relationship Id="rId253" Type="http://schemas.openxmlformats.org/officeDocument/2006/relationships/hyperlink" Target="Tobin%20Images/Quilts/T21512X.jpg" TargetMode="External" /><Relationship Id="rId254" Type="http://schemas.openxmlformats.org/officeDocument/2006/relationships/hyperlink" Target="Tobin%20Images/Quilts/T21512X.jpg" TargetMode="External" /><Relationship Id="rId255" Type="http://schemas.openxmlformats.org/officeDocument/2006/relationships/hyperlink" Target="Tobin%20Images/Baby/T21749.jpg" TargetMode="External" /><Relationship Id="rId256" Type="http://schemas.openxmlformats.org/officeDocument/2006/relationships/hyperlink" Target="Tobin%20Images/Baby/T21750.jpg" TargetMode="External" /><Relationship Id="rId257" Type="http://schemas.openxmlformats.org/officeDocument/2006/relationships/hyperlink" Target="Tobin%20Images\Baby\T21751.jpg" TargetMode="External" /><Relationship Id="rId258" Type="http://schemas.openxmlformats.org/officeDocument/2006/relationships/hyperlink" Target="Tobin%20Images/Towels/T212938.jpg" TargetMode="External" /><Relationship Id="rId259" Type="http://schemas.openxmlformats.org/officeDocument/2006/relationships/hyperlink" Target="Tobin%20Images/Towels/T212939.jpg" TargetMode="External" /><Relationship Id="rId260" Type="http://schemas.openxmlformats.org/officeDocument/2006/relationships/hyperlink" Target="Tobin%20Images\Towels\T212940.jpg" TargetMode="External" /><Relationship Id="rId261" Type="http://schemas.openxmlformats.org/officeDocument/2006/relationships/hyperlink" Target="Tobin%20Images/Pillowcases/T232033.jpg" TargetMode="External" /><Relationship Id="rId262" Type="http://schemas.openxmlformats.org/officeDocument/2006/relationships/hyperlink" Target="Tobin%20Images/Quilts/T21598X2.jpg" TargetMode="External" /><Relationship Id="rId263" Type="http://schemas.openxmlformats.org/officeDocument/2006/relationships/hyperlink" Target="Tobin%20Images/Quilts/T21553.jpg" TargetMode="External" /><Relationship Id="rId264" Type="http://schemas.openxmlformats.org/officeDocument/2006/relationships/hyperlink" Target="Tobin%20Images/Quilts/T21577.jpg" TargetMode="External" /><Relationship Id="rId265" Type="http://schemas.openxmlformats.org/officeDocument/2006/relationships/hyperlink" Target="Tobin%20Images\Tablecloths\T201486.jpg" TargetMode="External" /><Relationship Id="rId266" Type="http://schemas.openxmlformats.org/officeDocument/2006/relationships/hyperlink" Target="Tobin%20Images\Baby\T21752.jpg" TargetMode="External" /><Relationship Id="rId267" Type="http://schemas.openxmlformats.org/officeDocument/2006/relationships/hyperlink" Target="Tobin%20Images\Tablecloths\T201489.jpg" TargetMode="External" /><Relationship Id="rId268" Type="http://schemas.openxmlformats.org/officeDocument/2006/relationships/hyperlink" Target="Tobin%20Images/Tablecloths/T201489.jpg" TargetMode="External" /><Relationship Id="rId269" Type="http://schemas.openxmlformats.org/officeDocument/2006/relationships/hyperlink" Target="Tobin%20Images/Tablecloths/T201489.jpg" TargetMode="External" /><Relationship Id="rId270" Type="http://schemas.openxmlformats.org/officeDocument/2006/relationships/hyperlink" Target="Tobin%20Images\Tablecloths\T201489.jpg" TargetMode="External" /><Relationship Id="rId271" Type="http://schemas.openxmlformats.org/officeDocument/2006/relationships/hyperlink" Target="Tobin%20Images/Tablecloths/T201489.jpg" TargetMode="External" /><Relationship Id="rId272" Type="http://schemas.openxmlformats.org/officeDocument/2006/relationships/hyperlink" Target="Tobin%20Images\Pillowcases\T232104.jpg" TargetMode="External" /><Relationship Id="rId273" Type="http://schemas.openxmlformats.org/officeDocument/2006/relationships/hyperlink" Target="Tobin%20Images\Pillowcases\T232105.jpg" TargetMode="External" /><Relationship Id="rId274" Type="http://schemas.openxmlformats.org/officeDocument/2006/relationships/hyperlink" Target="Tobin%20Images\Towels\t212961.jpg" TargetMode="External" /><Relationship Id="rId275" Type="http://schemas.openxmlformats.org/officeDocument/2006/relationships/hyperlink" Target="Tobin%20Images\Towels\T212962.jpg" TargetMode="External" /><Relationship Id="rId276" Type="http://schemas.openxmlformats.org/officeDocument/2006/relationships/hyperlink" Target="Tobin%20Images\Towels\T212960.jpg" TargetMode="External" /><Relationship Id="rId277" Type="http://schemas.openxmlformats.org/officeDocument/2006/relationships/hyperlink" Target="Tobin%20Images\Tablecloths\T201912.jpg" TargetMode="External" /><Relationship Id="rId278" Type="http://schemas.openxmlformats.org/officeDocument/2006/relationships/hyperlink" Target="Tobin%20Images\Tablecloths\T201925.jpg" TargetMode="External" /><Relationship Id="rId279" Type="http://schemas.openxmlformats.org/officeDocument/2006/relationships/hyperlink" Target="Tobin%20Images/Tablecloths/T201925.jpg" TargetMode="External" /><Relationship Id="rId280" Type="http://schemas.openxmlformats.org/officeDocument/2006/relationships/hyperlink" Target="Tobin%20Images\Tablecloths\T201925.jpg" TargetMode="External" /><Relationship Id="rId281" Type="http://schemas.openxmlformats.org/officeDocument/2006/relationships/hyperlink" Target="Tobin%20Images/Tablecloths/T201925.jpg" TargetMode="External" /><Relationship Id="rId282" Type="http://schemas.openxmlformats.org/officeDocument/2006/relationships/hyperlink" Target="Tobin%20Images/Tablecloths/T201925.jpg" TargetMode="External" /><Relationship Id="rId283" Type="http://schemas.openxmlformats.org/officeDocument/2006/relationships/hyperlink" Target="Tobin%20Images\Tablecloths\T201925.jpg" TargetMode="External" /><Relationship Id="rId284" Type="http://schemas.openxmlformats.org/officeDocument/2006/relationships/hyperlink" Target="Tobin%20Images\Tablecloths\T201916.jpg" TargetMode="External" /><Relationship Id="rId285" Type="http://schemas.openxmlformats.org/officeDocument/2006/relationships/hyperlink" Target="Tobin%20Images/Tablecloths/T201916.jpg" TargetMode="External" /><Relationship Id="rId286" Type="http://schemas.openxmlformats.org/officeDocument/2006/relationships/hyperlink" Target="Tobin%20Images/Tablecloths/T201916.jpg" TargetMode="External" /><Relationship Id="rId287" Type="http://schemas.openxmlformats.org/officeDocument/2006/relationships/hyperlink" Target="Tobin%20Images/Tablecloths/T201916.jpg" TargetMode="External" /><Relationship Id="rId288" Type="http://schemas.openxmlformats.org/officeDocument/2006/relationships/hyperlink" Target="Tobin%20Images\Tablecloths\T201914.jpg" TargetMode="External" /><Relationship Id="rId289" Type="http://schemas.openxmlformats.org/officeDocument/2006/relationships/hyperlink" Target="Tobin%20Images/Tablecloths/T201914.jpg" TargetMode="External" /><Relationship Id="rId290" Type="http://schemas.openxmlformats.org/officeDocument/2006/relationships/hyperlink" Target="Tobin%20Images/Tablecloths/T201914.jpg" TargetMode="External" /><Relationship Id="rId291" Type="http://schemas.openxmlformats.org/officeDocument/2006/relationships/hyperlink" Target="Tobin%20Images/Tablecloths/T201916.jpg" TargetMode="External" /><Relationship Id="rId292" Type="http://schemas.openxmlformats.org/officeDocument/2006/relationships/hyperlink" Target="Tobin%20Images/Tablecloths/T201914.jpg" TargetMode="External" /><Relationship Id="rId293" Type="http://schemas.openxmlformats.org/officeDocument/2006/relationships/hyperlink" Target="Tobin%20Images\Pillowcases\T232101.jpg" TargetMode="External" /><Relationship Id="rId294" Type="http://schemas.openxmlformats.org/officeDocument/2006/relationships/hyperlink" Target="Tobin%20Images\Pillowcases\T232103.jpg" TargetMode="External" /><Relationship Id="rId295" Type="http://schemas.openxmlformats.org/officeDocument/2006/relationships/hyperlink" Target="Tobin%20Images\Pillowcases\T232106.jpg" TargetMode="External" /><Relationship Id="rId296" Type="http://schemas.openxmlformats.org/officeDocument/2006/relationships/hyperlink" Target="Tobin%20Images\Pillowcases\T232107.jpg" TargetMode="External" /><Relationship Id="rId29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2"/>
  <sheetViews>
    <sheetView tabSelected="1" zoomScale="75" zoomScaleNormal="75" workbookViewId="0" topLeftCell="A1">
      <pane ySplit="10" topLeftCell="BM352" activePane="bottomLeft" state="frozen"/>
      <selection pane="topLeft" activeCell="A1" sqref="A1"/>
      <selection pane="bottomLeft" activeCell="C385" sqref="C385"/>
    </sheetView>
  </sheetViews>
  <sheetFormatPr defaultColWidth="8.88671875" defaultRowHeight="15"/>
  <cols>
    <col min="1" max="1" width="8.88671875" style="1" customWidth="1"/>
    <col min="2" max="2" width="15.99609375" style="1" customWidth="1"/>
    <col min="3" max="3" width="22.4453125" style="1" customWidth="1"/>
    <col min="4" max="4" width="24.3359375" style="1" customWidth="1"/>
    <col min="5" max="5" width="12.3359375" style="2" customWidth="1"/>
    <col min="6" max="6" width="1.77734375" style="45" customWidth="1"/>
    <col min="7" max="7" width="27.6640625" style="4" customWidth="1"/>
    <col min="8" max="8" width="12.99609375" style="3" customWidth="1"/>
    <col min="9" max="9" width="12.5546875" style="1" customWidth="1"/>
    <col min="10" max="10" width="8.77734375" style="1" hidden="1" customWidth="1"/>
    <col min="11" max="16384" width="8.88671875" style="1" customWidth="1"/>
  </cols>
  <sheetData>
    <row r="1" spans="1:9" ht="30">
      <c r="A1" s="61" t="s">
        <v>683</v>
      </c>
      <c r="B1" s="61"/>
      <c r="C1" s="61"/>
      <c r="D1" s="61"/>
      <c r="E1" s="61"/>
      <c r="F1" s="61"/>
      <c r="G1" s="61"/>
      <c r="H1" s="61"/>
      <c r="I1" s="61"/>
    </row>
    <row r="2" spans="1:15" ht="15">
      <c r="A2" s="62" t="s">
        <v>1043</v>
      </c>
      <c r="B2" s="62"/>
      <c r="C2" s="62"/>
      <c r="D2" s="62"/>
      <c r="E2" s="62"/>
      <c r="F2" s="62"/>
      <c r="G2" s="62"/>
      <c r="H2" s="62"/>
      <c r="I2" s="62"/>
      <c r="J2" s="42"/>
      <c r="K2" s="42"/>
      <c r="L2" s="42"/>
      <c r="M2" s="42"/>
      <c r="N2" s="42"/>
      <c r="O2" s="42"/>
    </row>
    <row r="3" spans="1:8" ht="15">
      <c r="A3" s="8" t="s">
        <v>674</v>
      </c>
      <c r="B3" s="8"/>
      <c r="C3" s="9"/>
      <c r="D3" s="10"/>
      <c r="E3" s="11"/>
      <c r="F3" s="11"/>
      <c r="G3" s="12"/>
      <c r="H3" s="13" t="s">
        <v>675</v>
      </c>
    </row>
    <row r="4" spans="1:8" ht="15">
      <c r="A4" s="8" t="s">
        <v>676</v>
      </c>
      <c r="B4" s="8"/>
      <c r="C4" s="9"/>
      <c r="D4" s="10"/>
      <c r="E4" s="11"/>
      <c r="F4" s="11"/>
      <c r="G4" s="12"/>
      <c r="H4" s="13" t="s">
        <v>677</v>
      </c>
    </row>
    <row r="5" spans="1:8" ht="15">
      <c r="A5" s="8" t="s">
        <v>678</v>
      </c>
      <c r="B5" s="14" t="s">
        <v>679</v>
      </c>
      <c r="C5" s="15"/>
      <c r="D5" s="16"/>
      <c r="E5" s="11"/>
      <c r="F5" s="11"/>
      <c r="G5" s="12"/>
      <c r="H5" s="13" t="s">
        <v>680</v>
      </c>
    </row>
    <row r="6" spans="1:8" ht="15">
      <c r="A6" s="64"/>
      <c r="B6" s="64"/>
      <c r="C6" s="64"/>
      <c r="D6" s="64"/>
      <c r="E6" s="64"/>
      <c r="F6" s="64"/>
      <c r="G6" s="64"/>
      <c r="H6" s="17"/>
    </row>
    <row r="7" spans="1:8" ht="15">
      <c r="A7" s="65" t="s">
        <v>681</v>
      </c>
      <c r="B7" s="65"/>
      <c r="C7" s="65"/>
      <c r="D7" s="65"/>
      <c r="E7" s="65"/>
      <c r="F7" s="65"/>
      <c r="G7" s="65"/>
      <c r="H7" s="65"/>
    </row>
    <row r="8" spans="1:8" ht="15" customHeight="1">
      <c r="A8" s="66" t="s">
        <v>682</v>
      </c>
      <c r="B8" s="67"/>
      <c r="C8" s="67"/>
      <c r="D8" s="67"/>
      <c r="E8" s="67"/>
      <c r="F8" s="67"/>
      <c r="G8" s="67"/>
      <c r="H8" s="67"/>
    </row>
    <row r="9" spans="1:8" ht="15">
      <c r="A9" s="68"/>
      <c r="B9" s="68"/>
      <c r="C9" s="68"/>
      <c r="D9" s="68"/>
      <c r="E9" s="68"/>
      <c r="F9" s="68"/>
      <c r="G9" s="68"/>
      <c r="H9" s="68"/>
    </row>
    <row r="10" spans="1:10" ht="24.75" thickBot="1">
      <c r="A10" s="35" t="s">
        <v>54</v>
      </c>
      <c r="B10" s="36" t="s">
        <v>52</v>
      </c>
      <c r="C10" s="36" t="s">
        <v>393</v>
      </c>
      <c r="D10" s="35" t="s">
        <v>809</v>
      </c>
      <c r="E10" s="37" t="s">
        <v>394</v>
      </c>
      <c r="F10" s="37"/>
      <c r="G10" s="35" t="s">
        <v>53</v>
      </c>
      <c r="H10" s="38" t="s">
        <v>395</v>
      </c>
      <c r="I10" s="38" t="s">
        <v>935</v>
      </c>
      <c r="J10" s="1" t="s">
        <v>936</v>
      </c>
    </row>
    <row r="11" spans="1:9" ht="15.75" customHeight="1" thickBot="1">
      <c r="A11" s="7" t="s">
        <v>684</v>
      </c>
      <c r="B11" s="6"/>
      <c r="C11" s="6"/>
      <c r="D11" s="6"/>
      <c r="E11" s="6"/>
      <c r="F11" s="44"/>
      <c r="G11" s="6"/>
      <c r="H11" s="6"/>
      <c r="I11" s="6"/>
    </row>
    <row r="12" spans="1:10" ht="15">
      <c r="A12" s="27"/>
      <c r="B12" s="31" t="s">
        <v>248</v>
      </c>
      <c r="C12" s="60" t="s">
        <v>247</v>
      </c>
      <c r="D12" s="1" t="s">
        <v>46</v>
      </c>
      <c r="E12" s="2">
        <v>9.5</v>
      </c>
      <c r="G12" s="4" t="s">
        <v>257</v>
      </c>
      <c r="H12" s="3" t="str">
        <f>IF(A12&lt;1,"-",A12*E12)</f>
        <v>-</v>
      </c>
      <c r="J12" s="2">
        <v>9.5</v>
      </c>
    </row>
    <row r="13" spans="1:10" ht="15">
      <c r="A13" s="27"/>
      <c r="B13" s="31" t="s">
        <v>249</v>
      </c>
      <c r="C13" s="60"/>
      <c r="D13" s="1" t="s">
        <v>49</v>
      </c>
      <c r="E13" s="2">
        <v>22.5</v>
      </c>
      <c r="F13" s="45" t="s">
        <v>949</v>
      </c>
      <c r="G13" s="4" t="s">
        <v>258</v>
      </c>
      <c r="H13" s="3" t="str">
        <f>IF(A13&lt;1,"-",A13*E13)</f>
        <v>-</v>
      </c>
      <c r="J13" s="2">
        <v>19</v>
      </c>
    </row>
    <row r="14" spans="1:10" ht="15">
      <c r="A14" s="27"/>
      <c r="B14" s="31" t="s">
        <v>251</v>
      </c>
      <c r="C14" s="60" t="s">
        <v>250</v>
      </c>
      <c r="D14" s="1" t="s">
        <v>46</v>
      </c>
      <c r="E14" s="2">
        <v>9.5</v>
      </c>
      <c r="G14" s="4" t="s">
        <v>256</v>
      </c>
      <c r="H14" s="3" t="str">
        <f>IF(A14&lt;1,"-",A14*E14)</f>
        <v>-</v>
      </c>
      <c r="J14" s="2">
        <v>9.5</v>
      </c>
    </row>
    <row r="15" spans="1:10" ht="15">
      <c r="A15" s="27"/>
      <c r="B15" s="31" t="s">
        <v>252</v>
      </c>
      <c r="C15" s="60"/>
      <c r="D15" s="1" t="s">
        <v>49</v>
      </c>
      <c r="E15" s="2">
        <v>22.5</v>
      </c>
      <c r="F15" s="45" t="s">
        <v>949</v>
      </c>
      <c r="G15" s="4" t="s">
        <v>255</v>
      </c>
      <c r="H15" s="3" t="str">
        <f>IF(A15&lt;1,"-",A15*E15)</f>
        <v>-</v>
      </c>
      <c r="J15" s="2">
        <v>19</v>
      </c>
    </row>
    <row r="16" spans="1:10" ht="15">
      <c r="A16" s="27"/>
      <c r="B16" s="31" t="s">
        <v>253</v>
      </c>
      <c r="C16" s="60"/>
      <c r="D16" s="1" t="s">
        <v>51</v>
      </c>
      <c r="E16" s="2">
        <v>32</v>
      </c>
      <c r="F16" s="45" t="s">
        <v>949</v>
      </c>
      <c r="G16" s="4" t="s">
        <v>254</v>
      </c>
      <c r="H16" s="3" t="str">
        <f>IF(A16&lt;1,"-",A16*E16)</f>
        <v>-</v>
      </c>
      <c r="J16" s="2">
        <v>28</v>
      </c>
    </row>
    <row r="17" spans="1:10" ht="15">
      <c r="A17" s="27"/>
      <c r="B17" s="31" t="s">
        <v>55</v>
      </c>
      <c r="C17" s="60" t="s">
        <v>45</v>
      </c>
      <c r="D17" s="1" t="s">
        <v>46</v>
      </c>
      <c r="E17" s="43">
        <v>7</v>
      </c>
      <c r="F17" s="46" t="s">
        <v>949</v>
      </c>
      <c r="G17" s="5" t="s">
        <v>323</v>
      </c>
      <c r="H17" s="3" t="str">
        <f aca="true" t="shared" si="0" ref="H17:H93">IF(A17&lt;1,"-",A17*E17)</f>
        <v>-</v>
      </c>
      <c r="J17" s="2">
        <v>7</v>
      </c>
    </row>
    <row r="18" spans="1:10" ht="15">
      <c r="A18" s="27"/>
      <c r="B18" s="31" t="s">
        <v>56</v>
      </c>
      <c r="C18" s="60"/>
      <c r="D18" s="1" t="s">
        <v>47</v>
      </c>
      <c r="E18" s="43">
        <v>5</v>
      </c>
      <c r="F18" s="46" t="s">
        <v>949</v>
      </c>
      <c r="G18" s="5" t="s">
        <v>324</v>
      </c>
      <c r="H18" s="3" t="str">
        <f t="shared" si="0"/>
        <v>-</v>
      </c>
      <c r="J18" s="2">
        <v>5.5</v>
      </c>
    </row>
    <row r="19" spans="1:10" ht="15">
      <c r="A19" s="27"/>
      <c r="B19" s="31" t="s">
        <v>57</v>
      </c>
      <c r="C19" s="60"/>
      <c r="D19" s="1" t="s">
        <v>48</v>
      </c>
      <c r="E19" s="43">
        <v>16</v>
      </c>
      <c r="F19" s="46" t="s">
        <v>949</v>
      </c>
      <c r="G19" s="5" t="s">
        <v>325</v>
      </c>
      <c r="H19" s="3" t="str">
        <f t="shared" si="0"/>
        <v>-</v>
      </c>
      <c r="J19" s="2">
        <v>13.5</v>
      </c>
    </row>
    <row r="20" spans="1:10" ht="15">
      <c r="A20" s="27"/>
      <c r="B20" s="31" t="s">
        <v>58</v>
      </c>
      <c r="C20" s="60"/>
      <c r="D20" s="1" t="s">
        <v>49</v>
      </c>
      <c r="E20" s="43">
        <v>18</v>
      </c>
      <c r="F20" s="46" t="s">
        <v>949</v>
      </c>
      <c r="G20" s="5" t="s">
        <v>326</v>
      </c>
      <c r="H20" s="3" t="str">
        <f t="shared" si="0"/>
        <v>-</v>
      </c>
      <c r="J20" s="2">
        <v>15</v>
      </c>
    </row>
    <row r="21" spans="1:10" ht="15">
      <c r="A21" s="27"/>
      <c r="B21" s="31" t="s">
        <v>59</v>
      </c>
      <c r="C21" s="60"/>
      <c r="D21" s="1" t="s">
        <v>50</v>
      </c>
      <c r="E21" s="43">
        <v>22</v>
      </c>
      <c r="F21" s="46" t="s">
        <v>949</v>
      </c>
      <c r="G21" s="5" t="s">
        <v>327</v>
      </c>
      <c r="H21" s="3" t="str">
        <f t="shared" si="0"/>
        <v>-</v>
      </c>
      <c r="J21" s="2">
        <v>19</v>
      </c>
    </row>
    <row r="22" spans="1:10" ht="15">
      <c r="A22" s="27"/>
      <c r="B22" s="31" t="s">
        <v>60</v>
      </c>
      <c r="C22" s="60"/>
      <c r="D22" s="1" t="s">
        <v>51</v>
      </c>
      <c r="E22" s="43">
        <v>25</v>
      </c>
      <c r="F22" s="46" t="s">
        <v>949</v>
      </c>
      <c r="G22" s="5" t="s">
        <v>328</v>
      </c>
      <c r="H22" s="3" t="str">
        <f t="shared" si="0"/>
        <v>-</v>
      </c>
      <c r="J22" s="2">
        <v>21</v>
      </c>
    </row>
    <row r="23" spans="1:10" ht="15">
      <c r="A23" s="27"/>
      <c r="B23" s="31" t="s">
        <v>62</v>
      </c>
      <c r="C23" s="60" t="s">
        <v>61</v>
      </c>
      <c r="D23" s="1" t="s">
        <v>46</v>
      </c>
      <c r="E23" s="2">
        <v>7</v>
      </c>
      <c r="F23" s="45" t="s">
        <v>949</v>
      </c>
      <c r="G23" s="5" t="s">
        <v>410</v>
      </c>
      <c r="H23" s="3" t="str">
        <f t="shared" si="0"/>
        <v>-</v>
      </c>
      <c r="J23" s="2">
        <v>7</v>
      </c>
    </row>
    <row r="24" spans="1:10" ht="15">
      <c r="A24" s="27"/>
      <c r="B24" s="31" t="s">
        <v>63</v>
      </c>
      <c r="C24" s="60"/>
      <c r="D24" s="1" t="s">
        <v>49</v>
      </c>
      <c r="E24" s="2">
        <v>18</v>
      </c>
      <c r="F24" s="46" t="s">
        <v>949</v>
      </c>
      <c r="G24" s="5" t="s">
        <v>411</v>
      </c>
      <c r="H24" s="3" t="str">
        <f t="shared" si="0"/>
        <v>-</v>
      </c>
      <c r="J24" s="2">
        <v>15</v>
      </c>
    </row>
    <row r="25" spans="1:10" ht="15">
      <c r="A25" s="27"/>
      <c r="B25" s="31" t="s">
        <v>64</v>
      </c>
      <c r="C25" s="60"/>
      <c r="D25" s="1" t="s">
        <v>50</v>
      </c>
      <c r="E25" s="2">
        <v>22</v>
      </c>
      <c r="F25" s="46" t="s">
        <v>949</v>
      </c>
      <c r="G25" s="5" t="s">
        <v>412</v>
      </c>
      <c r="H25" s="3" t="str">
        <f t="shared" si="0"/>
        <v>-</v>
      </c>
      <c r="J25" s="2">
        <v>19</v>
      </c>
    </row>
    <row r="26" spans="1:10" ht="15">
      <c r="A26" s="27"/>
      <c r="B26" s="31" t="s">
        <v>65</v>
      </c>
      <c r="C26" s="60"/>
      <c r="D26" s="1" t="s">
        <v>51</v>
      </c>
      <c r="E26" s="2">
        <v>25</v>
      </c>
      <c r="F26" s="45" t="s">
        <v>949</v>
      </c>
      <c r="G26" s="5" t="s">
        <v>413</v>
      </c>
      <c r="H26" s="3" t="str">
        <f t="shared" si="0"/>
        <v>-</v>
      </c>
      <c r="I26" s="1" t="s">
        <v>945</v>
      </c>
      <c r="J26" s="2">
        <v>21</v>
      </c>
    </row>
    <row r="27" spans="1:10" ht="15">
      <c r="A27" s="54"/>
      <c r="B27" s="55" t="s">
        <v>1028</v>
      </c>
      <c r="C27" s="69" t="s">
        <v>1027</v>
      </c>
      <c r="D27" s="56" t="s">
        <v>46</v>
      </c>
      <c r="E27" s="43">
        <v>7.5</v>
      </c>
      <c r="F27" s="46"/>
      <c r="G27" s="57">
        <v>21465191416</v>
      </c>
      <c r="H27" s="58" t="str">
        <f t="shared" si="0"/>
        <v>-</v>
      </c>
      <c r="I27" s="59">
        <v>40823</v>
      </c>
      <c r="J27" s="2">
        <v>7</v>
      </c>
    </row>
    <row r="28" spans="1:10" ht="15">
      <c r="A28" s="54"/>
      <c r="B28" s="55" t="s">
        <v>1029</v>
      </c>
      <c r="C28" s="69"/>
      <c r="D28" s="56" t="s">
        <v>48</v>
      </c>
      <c r="E28" s="43">
        <v>20</v>
      </c>
      <c r="F28" s="46"/>
      <c r="G28" s="57">
        <v>21465191447</v>
      </c>
      <c r="H28" s="58" t="str">
        <f t="shared" si="0"/>
        <v>-</v>
      </c>
      <c r="I28" s="59">
        <v>40823</v>
      </c>
      <c r="J28" s="2"/>
    </row>
    <row r="29" spans="1:10" ht="15">
      <c r="A29" s="54"/>
      <c r="B29" s="55" t="s">
        <v>1030</v>
      </c>
      <c r="C29" s="69"/>
      <c r="D29" s="56" t="s">
        <v>50</v>
      </c>
      <c r="E29" s="43">
        <v>22</v>
      </c>
      <c r="F29" s="46"/>
      <c r="G29" s="57">
        <v>21465191430</v>
      </c>
      <c r="H29" s="58"/>
      <c r="I29" s="59">
        <v>40823</v>
      </c>
      <c r="J29" s="2">
        <v>5.5</v>
      </c>
    </row>
    <row r="30" spans="1:10" ht="15">
      <c r="A30" s="54"/>
      <c r="B30" s="55" t="s">
        <v>1031</v>
      </c>
      <c r="C30" s="69"/>
      <c r="D30" s="56" t="s">
        <v>51</v>
      </c>
      <c r="E30" s="43">
        <v>25</v>
      </c>
      <c r="F30" s="46"/>
      <c r="G30" s="57">
        <v>21465191423</v>
      </c>
      <c r="H30" s="58" t="str">
        <f aca="true" t="shared" si="1" ref="H30:H35">IF(A30&lt;1,"-",A30*E30)</f>
        <v>-</v>
      </c>
      <c r="I30" s="59">
        <v>40823</v>
      </c>
      <c r="J30" s="2"/>
    </row>
    <row r="31" spans="1:10" ht="15">
      <c r="A31" s="54"/>
      <c r="B31" s="55" t="s">
        <v>1021</v>
      </c>
      <c r="C31" s="69" t="s">
        <v>1026</v>
      </c>
      <c r="D31" s="56" t="s">
        <v>46</v>
      </c>
      <c r="E31" s="43">
        <v>7.5</v>
      </c>
      <c r="F31" s="46"/>
      <c r="G31" s="57">
        <v>21465191652</v>
      </c>
      <c r="H31" s="58" t="str">
        <f t="shared" si="1"/>
        <v>-</v>
      </c>
      <c r="I31" s="59">
        <v>40823</v>
      </c>
      <c r="J31" s="2">
        <v>7</v>
      </c>
    </row>
    <row r="32" spans="1:10" ht="15">
      <c r="A32" s="54"/>
      <c r="B32" s="55" t="s">
        <v>1025</v>
      </c>
      <c r="C32" s="69"/>
      <c r="D32" s="56" t="s">
        <v>1019</v>
      </c>
      <c r="E32" s="43">
        <v>13</v>
      </c>
      <c r="F32" s="46"/>
      <c r="G32" s="57">
        <v>21465191645</v>
      </c>
      <c r="H32" s="58" t="str">
        <f t="shared" si="1"/>
        <v>-</v>
      </c>
      <c r="I32" s="59">
        <v>40823</v>
      </c>
      <c r="J32" s="2"/>
    </row>
    <row r="33" spans="1:10" ht="15">
      <c r="A33" s="54"/>
      <c r="B33" s="55" t="s">
        <v>1022</v>
      </c>
      <c r="C33" s="69"/>
      <c r="D33" s="56" t="s">
        <v>49</v>
      </c>
      <c r="E33" s="43">
        <v>18</v>
      </c>
      <c r="F33" s="46"/>
      <c r="G33" s="57">
        <v>21465191638</v>
      </c>
      <c r="H33" s="58" t="str">
        <f t="shared" si="1"/>
        <v>-</v>
      </c>
      <c r="I33" s="59">
        <v>40823</v>
      </c>
      <c r="J33" s="2">
        <v>15</v>
      </c>
    </row>
    <row r="34" spans="1:10" ht="15">
      <c r="A34" s="54"/>
      <c r="B34" s="55" t="s">
        <v>1023</v>
      </c>
      <c r="C34" s="69"/>
      <c r="D34" s="56" t="s">
        <v>50</v>
      </c>
      <c r="E34" s="43">
        <v>22</v>
      </c>
      <c r="F34" s="46"/>
      <c r="G34" s="57">
        <v>21465191621</v>
      </c>
      <c r="H34" s="58" t="str">
        <f t="shared" si="1"/>
        <v>-</v>
      </c>
      <c r="I34" s="59">
        <v>40823</v>
      </c>
      <c r="J34" s="2">
        <v>19</v>
      </c>
    </row>
    <row r="35" spans="1:10" ht="15">
      <c r="A35" s="54"/>
      <c r="B35" s="55" t="s">
        <v>1024</v>
      </c>
      <c r="C35" s="69"/>
      <c r="D35" s="56" t="s">
        <v>51</v>
      </c>
      <c r="E35" s="43">
        <v>25</v>
      </c>
      <c r="F35" s="46"/>
      <c r="G35" s="57">
        <v>21465191614</v>
      </c>
      <c r="H35" s="58" t="str">
        <f t="shared" si="1"/>
        <v>-</v>
      </c>
      <c r="I35" s="59">
        <v>40823</v>
      </c>
      <c r="J35" s="2">
        <v>21</v>
      </c>
    </row>
    <row r="36" spans="1:10" ht="15">
      <c r="A36" s="27"/>
      <c r="B36" s="31" t="s">
        <v>67</v>
      </c>
      <c r="C36" s="60" t="s">
        <v>66</v>
      </c>
      <c r="D36" s="1" t="s">
        <v>46</v>
      </c>
      <c r="E36" s="2">
        <v>7</v>
      </c>
      <c r="F36" s="45" t="s">
        <v>949</v>
      </c>
      <c r="G36" s="5" t="s">
        <v>329</v>
      </c>
      <c r="H36" s="3" t="str">
        <f t="shared" si="0"/>
        <v>-</v>
      </c>
      <c r="J36" s="2">
        <v>7</v>
      </c>
    </row>
    <row r="37" spans="1:10" ht="15">
      <c r="A37" s="27"/>
      <c r="B37" s="31" t="s">
        <v>68</v>
      </c>
      <c r="C37" s="60"/>
      <c r="D37" s="1" t="s">
        <v>49</v>
      </c>
      <c r="E37" s="2">
        <v>18</v>
      </c>
      <c r="F37" s="46" t="s">
        <v>949</v>
      </c>
      <c r="G37" s="5" t="s">
        <v>330</v>
      </c>
      <c r="H37" s="3" t="str">
        <f t="shared" si="0"/>
        <v>-</v>
      </c>
      <c r="J37" s="2">
        <v>15</v>
      </c>
    </row>
    <row r="38" spans="1:10" ht="15">
      <c r="A38" s="27"/>
      <c r="B38" s="31" t="s">
        <v>69</v>
      </c>
      <c r="C38" s="60"/>
      <c r="D38" s="1" t="s">
        <v>50</v>
      </c>
      <c r="E38" s="2">
        <v>22</v>
      </c>
      <c r="F38" s="46" t="s">
        <v>949</v>
      </c>
      <c r="G38" s="5" t="s">
        <v>331</v>
      </c>
      <c r="H38" s="3" t="str">
        <f t="shared" si="0"/>
        <v>-</v>
      </c>
      <c r="J38" s="2">
        <v>19</v>
      </c>
    </row>
    <row r="39" spans="1:10" ht="15">
      <c r="A39" s="54"/>
      <c r="B39" s="55" t="s">
        <v>1013</v>
      </c>
      <c r="C39" s="63" t="s">
        <v>1020</v>
      </c>
      <c r="D39" s="56" t="s">
        <v>46</v>
      </c>
      <c r="E39" s="43">
        <v>7.5</v>
      </c>
      <c r="F39" s="46"/>
      <c r="G39" s="57">
        <v>81041173205</v>
      </c>
      <c r="H39" s="58" t="str">
        <f aca="true" t="shared" si="2" ref="H39:H44">IF(A39&lt;1,"-",A39*E39)</f>
        <v>-</v>
      </c>
      <c r="I39" s="59">
        <v>40823</v>
      </c>
      <c r="J39" s="2">
        <v>7</v>
      </c>
    </row>
    <row r="40" spans="1:10" ht="15">
      <c r="A40" s="54"/>
      <c r="B40" s="55" t="s">
        <v>1014</v>
      </c>
      <c r="C40" s="63"/>
      <c r="D40" s="56" t="s">
        <v>47</v>
      </c>
      <c r="E40" s="43">
        <v>5</v>
      </c>
      <c r="F40" s="46"/>
      <c r="G40" s="57">
        <v>81041190820</v>
      </c>
      <c r="H40" s="58" t="str">
        <f t="shared" si="2"/>
        <v>-</v>
      </c>
      <c r="I40" s="59">
        <v>40823</v>
      </c>
      <c r="J40" s="2">
        <v>5.5</v>
      </c>
    </row>
    <row r="41" spans="1:10" ht="15">
      <c r="A41" s="54"/>
      <c r="B41" s="55" t="s">
        <v>1015</v>
      </c>
      <c r="C41" s="63"/>
      <c r="D41" s="56" t="s">
        <v>48</v>
      </c>
      <c r="E41" s="43">
        <v>20</v>
      </c>
      <c r="F41" s="46"/>
      <c r="G41" s="57">
        <v>81041173168</v>
      </c>
      <c r="H41" s="58" t="str">
        <f t="shared" si="2"/>
        <v>-</v>
      </c>
      <c r="I41" s="59">
        <v>40823</v>
      </c>
      <c r="J41" s="2">
        <v>13.5</v>
      </c>
    </row>
    <row r="42" spans="1:10" ht="15">
      <c r="A42" s="54"/>
      <c r="B42" s="55" t="s">
        <v>1016</v>
      </c>
      <c r="C42" s="63"/>
      <c r="D42" s="56" t="s">
        <v>49</v>
      </c>
      <c r="E42" s="43">
        <v>18</v>
      </c>
      <c r="F42" s="46"/>
      <c r="G42" s="57">
        <v>81041173069</v>
      </c>
      <c r="H42" s="58" t="str">
        <f t="shared" si="2"/>
        <v>-</v>
      </c>
      <c r="I42" s="59">
        <v>40823</v>
      </c>
      <c r="J42" s="2">
        <v>15</v>
      </c>
    </row>
    <row r="43" spans="1:10" ht="15">
      <c r="A43" s="54"/>
      <c r="B43" s="55" t="s">
        <v>1017</v>
      </c>
      <c r="C43" s="63"/>
      <c r="D43" s="56" t="s">
        <v>50</v>
      </c>
      <c r="E43" s="43">
        <v>22</v>
      </c>
      <c r="F43" s="46"/>
      <c r="G43" s="57">
        <v>81041173083</v>
      </c>
      <c r="H43" s="58" t="str">
        <f t="shared" si="2"/>
        <v>-</v>
      </c>
      <c r="I43" s="59">
        <v>40823</v>
      </c>
      <c r="J43" s="2">
        <v>19</v>
      </c>
    </row>
    <row r="44" spans="1:10" ht="15">
      <c r="A44" s="54"/>
      <c r="B44" s="55" t="s">
        <v>1018</v>
      </c>
      <c r="C44" s="63"/>
      <c r="D44" s="56" t="s">
        <v>1019</v>
      </c>
      <c r="E44" s="43">
        <v>13</v>
      </c>
      <c r="F44" s="46"/>
      <c r="G44" s="57">
        <v>81041173045</v>
      </c>
      <c r="H44" s="58" t="str">
        <f t="shared" si="2"/>
        <v>-</v>
      </c>
      <c r="I44" s="59">
        <v>40823</v>
      </c>
      <c r="J44" s="2">
        <v>21</v>
      </c>
    </row>
    <row r="45" spans="1:10" ht="15">
      <c r="A45" s="27"/>
      <c r="B45" s="31" t="s">
        <v>71</v>
      </c>
      <c r="C45" s="60" t="s">
        <v>70</v>
      </c>
      <c r="D45" s="1" t="s">
        <v>47</v>
      </c>
      <c r="E45" s="2">
        <v>5</v>
      </c>
      <c r="F45" s="45" t="s">
        <v>949</v>
      </c>
      <c r="G45" s="5" t="s">
        <v>332</v>
      </c>
      <c r="H45" s="3" t="str">
        <f t="shared" si="0"/>
        <v>-</v>
      </c>
      <c r="J45" s="2">
        <v>5.5</v>
      </c>
    </row>
    <row r="46" spans="1:10" ht="15">
      <c r="A46" s="27"/>
      <c r="B46" s="31" t="s">
        <v>72</v>
      </c>
      <c r="C46" s="60"/>
      <c r="D46" s="1" t="s">
        <v>49</v>
      </c>
      <c r="E46" s="2">
        <v>18</v>
      </c>
      <c r="F46" s="46" t="s">
        <v>949</v>
      </c>
      <c r="G46" s="5" t="s">
        <v>333</v>
      </c>
      <c r="H46" s="3" t="str">
        <f t="shared" si="0"/>
        <v>-</v>
      </c>
      <c r="J46" s="2">
        <v>15</v>
      </c>
    </row>
    <row r="47" spans="1:10" ht="15">
      <c r="A47" s="27"/>
      <c r="B47" s="31" t="s">
        <v>74</v>
      </c>
      <c r="C47" s="60" t="s">
        <v>73</v>
      </c>
      <c r="D47" s="1" t="s">
        <v>46</v>
      </c>
      <c r="E47" s="2">
        <v>7</v>
      </c>
      <c r="F47" s="45" t="s">
        <v>949</v>
      </c>
      <c r="G47" s="5" t="s">
        <v>335</v>
      </c>
      <c r="H47" s="3" t="str">
        <f t="shared" si="0"/>
        <v>-</v>
      </c>
      <c r="J47" s="2">
        <v>7</v>
      </c>
    </row>
    <row r="48" spans="1:10" ht="15">
      <c r="A48" s="27"/>
      <c r="B48" s="31" t="s">
        <v>75</v>
      </c>
      <c r="C48" s="60"/>
      <c r="D48" s="1" t="s">
        <v>47</v>
      </c>
      <c r="E48" s="2">
        <v>5</v>
      </c>
      <c r="F48" s="45" t="s">
        <v>949</v>
      </c>
      <c r="G48" s="5" t="s">
        <v>336</v>
      </c>
      <c r="H48" s="3" t="str">
        <f t="shared" si="0"/>
        <v>-</v>
      </c>
      <c r="J48" s="2">
        <v>5.5</v>
      </c>
    </row>
    <row r="49" spans="1:10" ht="15">
      <c r="A49" s="27"/>
      <c r="B49" s="31" t="s">
        <v>76</v>
      </c>
      <c r="C49" s="60"/>
      <c r="D49" s="1" t="s">
        <v>48</v>
      </c>
      <c r="E49" s="2">
        <v>16</v>
      </c>
      <c r="F49" s="45" t="s">
        <v>949</v>
      </c>
      <c r="G49" s="4" t="s">
        <v>337</v>
      </c>
      <c r="H49" s="3" t="str">
        <f t="shared" si="0"/>
        <v>-</v>
      </c>
      <c r="J49" s="2">
        <v>13.5</v>
      </c>
    </row>
    <row r="50" spans="1:10" ht="15">
      <c r="A50" s="27"/>
      <c r="B50" s="31" t="s">
        <v>77</v>
      </c>
      <c r="C50" s="60"/>
      <c r="D50" s="1" t="s">
        <v>49</v>
      </c>
      <c r="E50" s="2">
        <v>18</v>
      </c>
      <c r="F50" s="46" t="s">
        <v>949</v>
      </c>
      <c r="G50" s="4" t="s">
        <v>338</v>
      </c>
      <c r="H50" s="3" t="str">
        <f t="shared" si="0"/>
        <v>-</v>
      </c>
      <c r="J50" s="2">
        <v>15</v>
      </c>
    </row>
    <row r="51" spans="1:10" ht="15">
      <c r="A51" s="27"/>
      <c r="B51" s="31" t="s">
        <v>78</v>
      </c>
      <c r="C51" s="60"/>
      <c r="D51" s="1" t="s">
        <v>50</v>
      </c>
      <c r="E51" s="2">
        <v>22</v>
      </c>
      <c r="F51" s="46" t="s">
        <v>949</v>
      </c>
      <c r="G51" s="4" t="s">
        <v>339</v>
      </c>
      <c r="H51" s="3" t="str">
        <f t="shared" si="0"/>
        <v>-</v>
      </c>
      <c r="J51" s="2">
        <v>19</v>
      </c>
    </row>
    <row r="52" spans="1:10" ht="15">
      <c r="A52" s="27"/>
      <c r="B52" s="31" t="s">
        <v>79</v>
      </c>
      <c r="C52" s="60"/>
      <c r="D52" s="1" t="s">
        <v>51</v>
      </c>
      <c r="E52" s="2">
        <v>25</v>
      </c>
      <c r="F52" s="45" t="s">
        <v>949</v>
      </c>
      <c r="G52" s="4" t="s">
        <v>334</v>
      </c>
      <c r="H52" s="3" t="str">
        <f t="shared" si="0"/>
        <v>-</v>
      </c>
      <c r="J52" s="2">
        <v>21</v>
      </c>
    </row>
    <row r="53" spans="1:10" ht="15">
      <c r="A53" s="27"/>
      <c r="B53" s="31" t="s">
        <v>81</v>
      </c>
      <c r="C53" s="60" t="s">
        <v>80</v>
      </c>
      <c r="D53" s="1" t="s">
        <v>46</v>
      </c>
      <c r="E53" s="2">
        <v>7</v>
      </c>
      <c r="F53" s="45" t="s">
        <v>949</v>
      </c>
      <c r="G53" s="4" t="s">
        <v>341</v>
      </c>
      <c r="H53" s="3" t="str">
        <f t="shared" si="0"/>
        <v>-</v>
      </c>
      <c r="J53" s="2">
        <v>7</v>
      </c>
    </row>
    <row r="54" spans="1:10" ht="15">
      <c r="A54" s="27"/>
      <c r="B54" s="31" t="s">
        <v>82</v>
      </c>
      <c r="C54" s="60"/>
      <c r="D54" s="1" t="s">
        <v>47</v>
      </c>
      <c r="E54" s="2">
        <v>5</v>
      </c>
      <c r="F54" s="45" t="s">
        <v>949</v>
      </c>
      <c r="G54" s="4" t="s">
        <v>342</v>
      </c>
      <c r="H54" s="3" t="str">
        <f t="shared" si="0"/>
        <v>-</v>
      </c>
      <c r="J54" s="2">
        <v>5.5</v>
      </c>
    </row>
    <row r="55" spans="1:10" ht="15">
      <c r="A55" s="27"/>
      <c r="B55" s="31" t="s">
        <v>83</v>
      </c>
      <c r="C55" s="60"/>
      <c r="D55" s="1" t="s">
        <v>49</v>
      </c>
      <c r="E55" s="2">
        <v>18</v>
      </c>
      <c r="F55" s="46" t="s">
        <v>949</v>
      </c>
      <c r="G55" s="4" t="s">
        <v>343</v>
      </c>
      <c r="H55" s="3" t="str">
        <f t="shared" si="0"/>
        <v>-</v>
      </c>
      <c r="J55" s="2">
        <v>15</v>
      </c>
    </row>
    <row r="56" spans="1:10" ht="15">
      <c r="A56" s="27"/>
      <c r="B56" s="31" t="s">
        <v>84</v>
      </c>
      <c r="C56" s="60"/>
      <c r="D56" s="1" t="s">
        <v>50</v>
      </c>
      <c r="E56" s="2">
        <v>22</v>
      </c>
      <c r="F56" s="46" t="s">
        <v>949</v>
      </c>
      <c r="G56" s="4" t="s">
        <v>344</v>
      </c>
      <c r="H56" s="3" t="str">
        <f t="shared" si="0"/>
        <v>-</v>
      </c>
      <c r="J56" s="2">
        <v>19</v>
      </c>
    </row>
    <row r="57" spans="1:10" ht="15">
      <c r="A57" s="27"/>
      <c r="B57" s="31" t="s">
        <v>85</v>
      </c>
      <c r="C57" s="60"/>
      <c r="D57" s="1" t="s">
        <v>51</v>
      </c>
      <c r="E57" s="2">
        <v>25</v>
      </c>
      <c r="F57" s="45" t="s">
        <v>949</v>
      </c>
      <c r="G57" s="4" t="s">
        <v>340</v>
      </c>
      <c r="H57" s="3" t="str">
        <f t="shared" si="0"/>
        <v>-</v>
      </c>
      <c r="J57" s="2">
        <v>21</v>
      </c>
    </row>
    <row r="58" spans="1:10" ht="15">
      <c r="A58" s="27"/>
      <c r="B58" s="31" t="s">
        <v>87</v>
      </c>
      <c r="C58" s="60" t="s">
        <v>86</v>
      </c>
      <c r="D58" s="1" t="s">
        <v>46</v>
      </c>
      <c r="E58" s="2">
        <v>7</v>
      </c>
      <c r="F58" s="45" t="s">
        <v>949</v>
      </c>
      <c r="G58" s="4" t="s">
        <v>345</v>
      </c>
      <c r="H58" s="3" t="str">
        <f t="shared" si="0"/>
        <v>-</v>
      </c>
      <c r="J58" s="2">
        <v>7</v>
      </c>
    </row>
    <row r="59" spans="1:10" ht="15">
      <c r="A59" s="27"/>
      <c r="B59" s="31" t="s">
        <v>88</v>
      </c>
      <c r="C59" s="60"/>
      <c r="D59" s="1" t="s">
        <v>47</v>
      </c>
      <c r="E59" s="2">
        <v>5</v>
      </c>
      <c r="F59" s="45" t="s">
        <v>949</v>
      </c>
      <c r="G59" s="4" t="s">
        <v>346</v>
      </c>
      <c r="H59" s="3" t="str">
        <f t="shared" si="0"/>
        <v>-</v>
      </c>
      <c r="J59" s="2">
        <v>5.5</v>
      </c>
    </row>
    <row r="60" spans="1:10" ht="15">
      <c r="A60" s="27"/>
      <c r="B60" s="31" t="s">
        <v>89</v>
      </c>
      <c r="C60" s="60"/>
      <c r="D60" s="1" t="s">
        <v>49</v>
      </c>
      <c r="E60" s="2">
        <v>18</v>
      </c>
      <c r="F60" s="46" t="s">
        <v>949</v>
      </c>
      <c r="G60" s="4" t="s">
        <v>347</v>
      </c>
      <c r="H60" s="3" t="str">
        <f t="shared" si="0"/>
        <v>-</v>
      </c>
      <c r="J60" s="2">
        <v>15</v>
      </c>
    </row>
    <row r="61" spans="1:10" ht="15">
      <c r="A61" s="27"/>
      <c r="B61" s="31" t="s">
        <v>95</v>
      </c>
      <c r="C61" s="60" t="s">
        <v>94</v>
      </c>
      <c r="D61" s="1" t="s">
        <v>46</v>
      </c>
      <c r="E61" s="43">
        <v>9.5</v>
      </c>
      <c r="F61" s="46"/>
      <c r="G61" s="4" t="s">
        <v>261</v>
      </c>
      <c r="H61" s="3" t="str">
        <f t="shared" si="0"/>
        <v>-</v>
      </c>
      <c r="J61" s="2">
        <v>9.5</v>
      </c>
    </row>
    <row r="62" spans="1:10" ht="15">
      <c r="A62" s="27"/>
      <c r="B62" s="31" t="s">
        <v>96</v>
      </c>
      <c r="C62" s="60"/>
      <c r="D62" s="1" t="s">
        <v>950</v>
      </c>
      <c r="E62" s="43">
        <v>21</v>
      </c>
      <c r="F62" s="46" t="s">
        <v>949</v>
      </c>
      <c r="G62" s="4" t="s">
        <v>262</v>
      </c>
      <c r="H62" s="3" t="str">
        <f t="shared" si="0"/>
        <v>-</v>
      </c>
      <c r="J62" s="2">
        <v>17</v>
      </c>
    </row>
    <row r="63" spans="1:10" ht="15">
      <c r="A63" s="27"/>
      <c r="B63" s="31" t="s">
        <v>97</v>
      </c>
      <c r="C63" s="60"/>
      <c r="D63" s="1" t="s">
        <v>49</v>
      </c>
      <c r="E63" s="43">
        <v>22.5</v>
      </c>
      <c r="F63" s="46" t="s">
        <v>949</v>
      </c>
      <c r="G63" s="4" t="s">
        <v>263</v>
      </c>
      <c r="H63" s="3" t="str">
        <f t="shared" si="0"/>
        <v>-</v>
      </c>
      <c r="J63" s="2">
        <v>18</v>
      </c>
    </row>
    <row r="64" spans="1:10" ht="15">
      <c r="A64" s="27"/>
      <c r="B64" s="31" t="s">
        <v>98</v>
      </c>
      <c r="C64" s="60"/>
      <c r="D64" s="1" t="s">
        <v>92</v>
      </c>
      <c r="E64" s="43">
        <v>28</v>
      </c>
      <c r="F64" s="46" t="s">
        <v>949</v>
      </c>
      <c r="G64" s="4" t="s">
        <v>285</v>
      </c>
      <c r="H64" s="3" t="str">
        <f t="shared" si="0"/>
        <v>-</v>
      </c>
      <c r="J64" s="2">
        <v>24</v>
      </c>
    </row>
    <row r="65" spans="1:10" ht="15">
      <c r="A65" s="27"/>
      <c r="B65" s="31" t="s">
        <v>99</v>
      </c>
      <c r="C65" s="60"/>
      <c r="D65" s="1" t="s">
        <v>51</v>
      </c>
      <c r="E65" s="43">
        <v>32</v>
      </c>
      <c r="F65" s="46" t="s">
        <v>949</v>
      </c>
      <c r="G65" s="4" t="s">
        <v>264</v>
      </c>
      <c r="H65" s="3" t="str">
        <f t="shared" si="0"/>
        <v>-</v>
      </c>
      <c r="J65" s="2">
        <v>28</v>
      </c>
    </row>
    <row r="66" spans="1:10" ht="15">
      <c r="A66" s="27"/>
      <c r="B66" s="31" t="s">
        <v>101</v>
      </c>
      <c r="C66" s="60" t="s">
        <v>100</v>
      </c>
      <c r="D66" s="1" t="s">
        <v>46</v>
      </c>
      <c r="E66" s="2">
        <v>9.5</v>
      </c>
      <c r="G66" s="4" t="s">
        <v>265</v>
      </c>
      <c r="H66" s="3" t="str">
        <f t="shared" si="0"/>
        <v>-</v>
      </c>
      <c r="J66" s="2">
        <v>9.5</v>
      </c>
    </row>
    <row r="67" spans="1:10" ht="15">
      <c r="A67" s="27"/>
      <c r="B67" s="31" t="s">
        <v>102</v>
      </c>
      <c r="C67" s="60"/>
      <c r="D67" s="1" t="s">
        <v>47</v>
      </c>
      <c r="E67" s="2">
        <v>6</v>
      </c>
      <c r="G67" s="4" t="s">
        <v>266</v>
      </c>
      <c r="H67" s="3" t="str">
        <f t="shared" si="0"/>
        <v>-</v>
      </c>
      <c r="J67" s="2">
        <v>6</v>
      </c>
    </row>
    <row r="68" spans="1:10" ht="15">
      <c r="A68" s="27"/>
      <c r="B68" s="31" t="s">
        <v>103</v>
      </c>
      <c r="C68" s="60"/>
      <c r="D68" s="1" t="s">
        <v>49</v>
      </c>
      <c r="E68" s="2">
        <v>22.5</v>
      </c>
      <c r="F68" s="45" t="s">
        <v>949</v>
      </c>
      <c r="G68" s="4" t="s">
        <v>267</v>
      </c>
      <c r="H68" s="3" t="str">
        <f t="shared" si="0"/>
        <v>-</v>
      </c>
      <c r="J68" s="2">
        <v>18</v>
      </c>
    </row>
    <row r="69" spans="1:10" ht="15">
      <c r="A69" s="27"/>
      <c r="B69" s="31" t="s">
        <v>90</v>
      </c>
      <c r="C69" s="60" t="s">
        <v>259</v>
      </c>
      <c r="D69" s="1" t="s">
        <v>46</v>
      </c>
      <c r="E69" s="2">
        <v>9.5</v>
      </c>
      <c r="G69" s="4" t="s">
        <v>414</v>
      </c>
      <c r="H69" s="3" t="str">
        <f>IF(A69&lt;1,"-",A69*E69)</f>
        <v>-</v>
      </c>
      <c r="J69" s="2">
        <v>7</v>
      </c>
    </row>
    <row r="70" spans="1:10" ht="15">
      <c r="A70" s="27"/>
      <c r="B70" s="31" t="s">
        <v>91</v>
      </c>
      <c r="C70" s="60"/>
      <c r="D70" s="1" t="s">
        <v>49</v>
      </c>
      <c r="E70" s="2">
        <v>22.5</v>
      </c>
      <c r="F70" s="45" t="s">
        <v>949</v>
      </c>
      <c r="G70" s="4" t="s">
        <v>260</v>
      </c>
      <c r="H70" s="3" t="str">
        <f>IF(A70&lt;1,"-",A70*E70)</f>
        <v>-</v>
      </c>
      <c r="J70" s="2">
        <v>15</v>
      </c>
    </row>
    <row r="71" spans="1:10" ht="15">
      <c r="A71" s="27"/>
      <c r="B71" s="31" t="s">
        <v>93</v>
      </c>
      <c r="C71" s="60"/>
      <c r="D71" s="1" t="s">
        <v>51</v>
      </c>
      <c r="E71" s="43">
        <v>32</v>
      </c>
      <c r="F71" s="46" t="s">
        <v>949</v>
      </c>
      <c r="G71" s="4" t="s">
        <v>415</v>
      </c>
      <c r="H71" s="3" t="str">
        <f>IF(A71&lt;1,"-",A71*E71)</f>
        <v>-</v>
      </c>
      <c r="J71" s="2">
        <v>21</v>
      </c>
    </row>
    <row r="72" spans="1:10" ht="15">
      <c r="A72" s="27"/>
      <c r="B72" s="31" t="s">
        <v>105</v>
      </c>
      <c r="C72" s="60" t="s">
        <v>104</v>
      </c>
      <c r="D72" s="1" t="s">
        <v>46</v>
      </c>
      <c r="E72" s="2">
        <v>9.5</v>
      </c>
      <c r="G72" s="4" t="s">
        <v>268</v>
      </c>
      <c r="H72" s="3" t="str">
        <f t="shared" si="0"/>
        <v>-</v>
      </c>
      <c r="J72" s="2">
        <v>9.5</v>
      </c>
    </row>
    <row r="73" spans="1:10" ht="15">
      <c r="A73" s="27"/>
      <c r="B73" s="31" t="s">
        <v>106</v>
      </c>
      <c r="C73" s="60"/>
      <c r="D73" s="1" t="s">
        <v>47</v>
      </c>
      <c r="E73" s="2">
        <v>6</v>
      </c>
      <c r="G73" s="4" t="s">
        <v>269</v>
      </c>
      <c r="H73" s="3" t="str">
        <f t="shared" si="0"/>
        <v>-</v>
      </c>
      <c r="J73" s="2">
        <v>6</v>
      </c>
    </row>
    <row r="74" spans="1:10" ht="15">
      <c r="A74" s="27"/>
      <c r="B74" s="31" t="s">
        <v>107</v>
      </c>
      <c r="C74" s="60"/>
      <c r="D74" s="1" t="s">
        <v>950</v>
      </c>
      <c r="E74" s="2">
        <v>21</v>
      </c>
      <c r="F74" s="46" t="s">
        <v>949</v>
      </c>
      <c r="G74" s="4" t="s">
        <v>270</v>
      </c>
      <c r="H74" s="3" t="str">
        <f t="shared" si="0"/>
        <v>-</v>
      </c>
      <c r="J74" s="2">
        <v>17</v>
      </c>
    </row>
    <row r="75" spans="1:10" ht="15">
      <c r="A75" s="27"/>
      <c r="B75" s="31" t="s">
        <v>108</v>
      </c>
      <c r="C75" s="60"/>
      <c r="D75" s="1" t="s">
        <v>49</v>
      </c>
      <c r="E75" s="2">
        <v>22.5</v>
      </c>
      <c r="F75" s="45" t="s">
        <v>949</v>
      </c>
      <c r="G75" s="4" t="s">
        <v>271</v>
      </c>
      <c r="H75" s="3" t="str">
        <f t="shared" si="0"/>
        <v>-</v>
      </c>
      <c r="J75" s="2">
        <v>18</v>
      </c>
    </row>
    <row r="76" spans="1:10" ht="15">
      <c r="A76" s="27"/>
      <c r="B76" s="31" t="s">
        <v>109</v>
      </c>
      <c r="C76" s="60"/>
      <c r="D76" s="1" t="s">
        <v>92</v>
      </c>
      <c r="E76" s="43">
        <v>28</v>
      </c>
      <c r="F76" s="46" t="s">
        <v>949</v>
      </c>
      <c r="G76" s="4" t="s">
        <v>284</v>
      </c>
      <c r="H76" s="3" t="str">
        <f t="shared" si="0"/>
        <v>-</v>
      </c>
      <c r="J76" s="2">
        <v>24</v>
      </c>
    </row>
    <row r="77" spans="1:10" ht="15">
      <c r="A77" s="27"/>
      <c r="B77" s="31" t="s">
        <v>111</v>
      </c>
      <c r="C77" s="60" t="s">
        <v>110</v>
      </c>
      <c r="D77" s="1" t="s">
        <v>46</v>
      </c>
      <c r="E77" s="2">
        <v>9.5</v>
      </c>
      <c r="G77" s="4" t="s">
        <v>272</v>
      </c>
      <c r="H77" s="3" t="str">
        <f t="shared" si="0"/>
        <v>-</v>
      </c>
      <c r="J77" s="2">
        <v>9.5</v>
      </c>
    </row>
    <row r="78" spans="1:10" ht="15">
      <c r="A78" s="27"/>
      <c r="B78" s="31" t="s">
        <v>112</v>
      </c>
      <c r="C78" s="60"/>
      <c r="D78" s="1" t="s">
        <v>47</v>
      </c>
      <c r="E78" s="2">
        <v>6</v>
      </c>
      <c r="G78" s="4" t="s">
        <v>273</v>
      </c>
      <c r="H78" s="3" t="str">
        <f t="shared" si="0"/>
        <v>-</v>
      </c>
      <c r="J78" s="2">
        <v>6</v>
      </c>
    </row>
    <row r="79" spans="1:10" ht="15">
      <c r="A79" s="27"/>
      <c r="B79" s="31" t="s">
        <v>113</v>
      </c>
      <c r="C79" s="60"/>
      <c r="D79" s="1" t="s">
        <v>950</v>
      </c>
      <c r="E79" s="2">
        <v>21</v>
      </c>
      <c r="F79" s="46" t="s">
        <v>949</v>
      </c>
      <c r="G79" s="4" t="s">
        <v>274</v>
      </c>
      <c r="H79" s="3" t="str">
        <f t="shared" si="0"/>
        <v>-</v>
      </c>
      <c r="J79" s="2">
        <v>17</v>
      </c>
    </row>
    <row r="80" spans="1:10" ht="15">
      <c r="A80" s="27"/>
      <c r="B80" s="31" t="s">
        <v>114</v>
      </c>
      <c r="C80" s="60"/>
      <c r="D80" s="1" t="s">
        <v>49</v>
      </c>
      <c r="E80" s="2">
        <v>22.5</v>
      </c>
      <c r="F80" s="45" t="s">
        <v>949</v>
      </c>
      <c r="G80" s="4" t="s">
        <v>275</v>
      </c>
      <c r="H80" s="3" t="str">
        <f t="shared" si="0"/>
        <v>-</v>
      </c>
      <c r="J80" s="2">
        <v>18</v>
      </c>
    </row>
    <row r="81" spans="1:10" ht="15">
      <c r="A81" s="27"/>
      <c r="B81" s="31" t="s">
        <v>115</v>
      </c>
      <c r="C81" s="60"/>
      <c r="D81" s="1" t="s">
        <v>92</v>
      </c>
      <c r="E81" s="43">
        <v>28</v>
      </c>
      <c r="F81" s="46" t="s">
        <v>949</v>
      </c>
      <c r="G81" s="4" t="s">
        <v>276</v>
      </c>
      <c r="H81" s="3" t="str">
        <f t="shared" si="0"/>
        <v>-</v>
      </c>
      <c r="J81" s="2">
        <v>24</v>
      </c>
    </row>
    <row r="82" spans="1:10" ht="15">
      <c r="A82" s="27"/>
      <c r="B82" s="31" t="s">
        <v>116</v>
      </c>
      <c r="C82" s="60"/>
      <c r="D82" s="1" t="s">
        <v>51</v>
      </c>
      <c r="E82" s="43">
        <v>32</v>
      </c>
      <c r="F82" s="46" t="s">
        <v>949</v>
      </c>
      <c r="G82" s="4" t="s">
        <v>283</v>
      </c>
      <c r="H82" s="3" t="str">
        <f t="shared" si="0"/>
        <v>-</v>
      </c>
      <c r="J82" s="2">
        <v>28</v>
      </c>
    </row>
    <row r="83" spans="1:10" ht="15">
      <c r="A83" s="27"/>
      <c r="B83" s="31" t="s">
        <v>118</v>
      </c>
      <c r="C83" s="60" t="s">
        <v>117</v>
      </c>
      <c r="D83" s="1" t="s">
        <v>46</v>
      </c>
      <c r="E83" s="2">
        <v>9.5</v>
      </c>
      <c r="G83" s="4" t="s">
        <v>277</v>
      </c>
      <c r="H83" s="3" t="str">
        <f t="shared" si="0"/>
        <v>-</v>
      </c>
      <c r="J83" s="2">
        <v>9.5</v>
      </c>
    </row>
    <row r="84" spans="1:10" ht="15">
      <c r="A84" s="27"/>
      <c r="B84" s="31" t="s">
        <v>119</v>
      </c>
      <c r="C84" s="60"/>
      <c r="D84" s="1" t="s">
        <v>47</v>
      </c>
      <c r="E84" s="2">
        <v>6</v>
      </c>
      <c r="G84" s="4" t="s">
        <v>278</v>
      </c>
      <c r="H84" s="3" t="str">
        <f t="shared" si="0"/>
        <v>-</v>
      </c>
      <c r="J84" s="2">
        <v>6</v>
      </c>
    </row>
    <row r="85" spans="1:10" ht="15">
      <c r="A85" s="27"/>
      <c r="B85" s="31" t="s">
        <v>120</v>
      </c>
      <c r="C85" s="60"/>
      <c r="D85" s="1" t="s">
        <v>950</v>
      </c>
      <c r="E85" s="2">
        <v>21</v>
      </c>
      <c r="F85" s="46" t="s">
        <v>949</v>
      </c>
      <c r="G85" s="4" t="s">
        <v>279</v>
      </c>
      <c r="H85" s="3" t="str">
        <f t="shared" si="0"/>
        <v>-</v>
      </c>
      <c r="J85" s="2">
        <v>17</v>
      </c>
    </row>
    <row r="86" spans="1:10" ht="15">
      <c r="A86" s="27"/>
      <c r="B86" s="31" t="s">
        <v>121</v>
      </c>
      <c r="C86" s="60"/>
      <c r="D86" s="1" t="s">
        <v>49</v>
      </c>
      <c r="E86" s="2">
        <v>22.5</v>
      </c>
      <c r="F86" s="45" t="s">
        <v>949</v>
      </c>
      <c r="G86" s="4" t="s">
        <v>280</v>
      </c>
      <c r="H86" s="3" t="str">
        <f t="shared" si="0"/>
        <v>-</v>
      </c>
      <c r="J86" s="2">
        <v>18</v>
      </c>
    </row>
    <row r="87" spans="1:10" ht="15">
      <c r="A87" s="27"/>
      <c r="B87" s="31" t="s">
        <v>122</v>
      </c>
      <c r="C87" s="60"/>
      <c r="D87" s="1" t="s">
        <v>92</v>
      </c>
      <c r="E87" s="43">
        <v>28</v>
      </c>
      <c r="F87" s="46" t="s">
        <v>949</v>
      </c>
      <c r="G87" s="4" t="s">
        <v>281</v>
      </c>
      <c r="H87" s="3" t="str">
        <f t="shared" si="0"/>
        <v>-</v>
      </c>
      <c r="J87" s="2">
        <v>24</v>
      </c>
    </row>
    <row r="88" spans="1:10" ht="15">
      <c r="A88" s="27"/>
      <c r="B88" s="31" t="s">
        <v>123</v>
      </c>
      <c r="C88" s="60"/>
      <c r="D88" s="1" t="s">
        <v>51</v>
      </c>
      <c r="E88" s="43">
        <v>32</v>
      </c>
      <c r="F88" s="46" t="s">
        <v>949</v>
      </c>
      <c r="G88" s="4" t="s">
        <v>282</v>
      </c>
      <c r="H88" s="3" t="str">
        <f t="shared" si="0"/>
        <v>-</v>
      </c>
      <c r="J88" s="2">
        <v>28</v>
      </c>
    </row>
    <row r="89" spans="1:10" ht="15">
      <c r="A89" s="27"/>
      <c r="B89" s="31" t="s">
        <v>125</v>
      </c>
      <c r="C89" s="60" t="s">
        <v>124</v>
      </c>
      <c r="D89" s="1" t="s">
        <v>46</v>
      </c>
      <c r="E89" s="2">
        <v>9.5</v>
      </c>
      <c r="G89" s="4" t="s">
        <v>416</v>
      </c>
      <c r="H89" s="3" t="str">
        <f t="shared" si="0"/>
        <v>-</v>
      </c>
      <c r="J89" s="2">
        <v>9.5</v>
      </c>
    </row>
    <row r="90" spans="1:10" ht="15">
      <c r="A90" s="27"/>
      <c r="B90" s="31" t="s">
        <v>126</v>
      </c>
      <c r="C90" s="60"/>
      <c r="D90" s="1" t="s">
        <v>47</v>
      </c>
      <c r="E90" s="2">
        <v>6</v>
      </c>
      <c r="G90" s="4" t="s">
        <v>417</v>
      </c>
      <c r="H90" s="3" t="str">
        <f t="shared" si="0"/>
        <v>-</v>
      </c>
      <c r="J90" s="2">
        <v>6</v>
      </c>
    </row>
    <row r="91" spans="1:10" ht="15">
      <c r="A91" s="27"/>
      <c r="B91" s="31" t="s">
        <v>127</v>
      </c>
      <c r="C91" s="60"/>
      <c r="D91" s="1" t="s">
        <v>950</v>
      </c>
      <c r="E91" s="2">
        <v>21</v>
      </c>
      <c r="F91" s="46" t="s">
        <v>949</v>
      </c>
      <c r="G91" s="4" t="s">
        <v>418</v>
      </c>
      <c r="H91" s="3" t="str">
        <f t="shared" si="0"/>
        <v>-</v>
      </c>
      <c r="J91" s="2">
        <v>17</v>
      </c>
    </row>
    <row r="92" spans="1:10" ht="15">
      <c r="A92" s="27"/>
      <c r="B92" s="31" t="s">
        <v>128</v>
      </c>
      <c r="C92" s="60"/>
      <c r="D92" s="1" t="s">
        <v>49</v>
      </c>
      <c r="E92" s="2">
        <v>22.5</v>
      </c>
      <c r="F92" s="45" t="s">
        <v>949</v>
      </c>
      <c r="G92" s="4" t="s">
        <v>419</v>
      </c>
      <c r="H92" s="3" t="str">
        <f t="shared" si="0"/>
        <v>-</v>
      </c>
      <c r="J92" s="2">
        <v>18</v>
      </c>
    </row>
    <row r="93" spans="1:10" ht="15">
      <c r="A93" s="27"/>
      <c r="B93" s="31" t="s">
        <v>129</v>
      </c>
      <c r="C93" s="60"/>
      <c r="D93" s="1" t="s">
        <v>92</v>
      </c>
      <c r="E93" s="43">
        <v>28</v>
      </c>
      <c r="F93" s="46" t="s">
        <v>949</v>
      </c>
      <c r="G93" s="4" t="s">
        <v>420</v>
      </c>
      <c r="H93" s="3" t="str">
        <f t="shared" si="0"/>
        <v>-</v>
      </c>
      <c r="J93" s="2">
        <v>24</v>
      </c>
    </row>
    <row r="94" spans="1:10" ht="15">
      <c r="A94" s="27"/>
      <c r="B94" s="31" t="s">
        <v>130</v>
      </c>
      <c r="C94" s="60"/>
      <c r="D94" s="1" t="s">
        <v>51</v>
      </c>
      <c r="E94" s="43">
        <v>32</v>
      </c>
      <c r="F94" s="46" t="s">
        <v>949</v>
      </c>
      <c r="G94" s="4" t="s">
        <v>421</v>
      </c>
      <c r="H94" s="3" t="str">
        <f aca="true" t="shared" si="3" ref="H94:H183">IF(A94&lt;1,"-",A94*E94)</f>
        <v>-</v>
      </c>
      <c r="J94" s="2">
        <v>28</v>
      </c>
    </row>
    <row r="95" spans="1:10" ht="15">
      <c r="A95" s="27"/>
      <c r="B95" s="31" t="s">
        <v>132</v>
      </c>
      <c r="C95" s="60" t="s">
        <v>131</v>
      </c>
      <c r="D95" s="1" t="s">
        <v>46</v>
      </c>
      <c r="E95" s="2">
        <v>9.5</v>
      </c>
      <c r="G95" s="4" t="s">
        <v>286</v>
      </c>
      <c r="H95" s="3" t="str">
        <f t="shared" si="3"/>
        <v>-</v>
      </c>
      <c r="J95" s="2">
        <v>9.5</v>
      </c>
    </row>
    <row r="96" spans="1:10" ht="15">
      <c r="A96" s="27"/>
      <c r="B96" s="31" t="s">
        <v>133</v>
      </c>
      <c r="C96" s="60"/>
      <c r="D96" s="1" t="s">
        <v>47</v>
      </c>
      <c r="E96" s="2">
        <v>6</v>
      </c>
      <c r="G96" s="4" t="s">
        <v>287</v>
      </c>
      <c r="H96" s="3" t="str">
        <f t="shared" si="3"/>
        <v>-</v>
      </c>
      <c r="J96" s="2">
        <v>6</v>
      </c>
    </row>
    <row r="97" spans="1:10" ht="15">
      <c r="A97" s="27"/>
      <c r="B97" s="31" t="s">
        <v>134</v>
      </c>
      <c r="C97" s="60"/>
      <c r="D97" s="1" t="s">
        <v>950</v>
      </c>
      <c r="E97" s="2">
        <v>21</v>
      </c>
      <c r="F97" s="46" t="s">
        <v>949</v>
      </c>
      <c r="G97" s="4" t="s">
        <v>422</v>
      </c>
      <c r="H97" s="3" t="str">
        <f t="shared" si="3"/>
        <v>-</v>
      </c>
      <c r="J97" s="2">
        <v>17</v>
      </c>
    </row>
    <row r="98" spans="1:10" ht="15">
      <c r="A98" s="27"/>
      <c r="B98" s="31" t="s">
        <v>135</v>
      </c>
      <c r="C98" s="60"/>
      <c r="D98" s="1" t="s">
        <v>49</v>
      </c>
      <c r="E98" s="2">
        <v>22.5</v>
      </c>
      <c r="F98" s="45" t="s">
        <v>949</v>
      </c>
      <c r="G98" s="4" t="s">
        <v>423</v>
      </c>
      <c r="H98" s="3" t="str">
        <f t="shared" si="3"/>
        <v>-</v>
      </c>
      <c r="J98" s="2">
        <v>18</v>
      </c>
    </row>
    <row r="99" spans="1:10" ht="15">
      <c r="A99" s="27"/>
      <c r="B99" s="31" t="s">
        <v>136</v>
      </c>
      <c r="C99" s="60"/>
      <c r="D99" s="1" t="s">
        <v>92</v>
      </c>
      <c r="E99" s="43">
        <v>28</v>
      </c>
      <c r="F99" s="46" t="s">
        <v>949</v>
      </c>
      <c r="G99" s="4" t="s">
        <v>424</v>
      </c>
      <c r="H99" s="3" t="str">
        <f t="shared" si="3"/>
        <v>-</v>
      </c>
      <c r="J99" s="2">
        <v>24</v>
      </c>
    </row>
    <row r="100" spans="1:10" ht="15">
      <c r="A100" s="27"/>
      <c r="B100" s="31" t="s">
        <v>137</v>
      </c>
      <c r="C100" s="60"/>
      <c r="D100" s="1" t="s">
        <v>51</v>
      </c>
      <c r="E100" s="43">
        <v>32</v>
      </c>
      <c r="F100" s="46" t="s">
        <v>949</v>
      </c>
      <c r="G100" s="4" t="s">
        <v>425</v>
      </c>
      <c r="H100" s="3" t="str">
        <f t="shared" si="3"/>
        <v>-</v>
      </c>
      <c r="J100" s="2">
        <v>28</v>
      </c>
    </row>
    <row r="101" spans="1:10" ht="15">
      <c r="A101" s="27"/>
      <c r="B101" s="31" t="s">
        <v>139</v>
      </c>
      <c r="C101" s="60" t="s">
        <v>138</v>
      </c>
      <c r="D101" s="1" t="s">
        <v>46</v>
      </c>
      <c r="E101" s="2">
        <v>9.5</v>
      </c>
      <c r="G101" s="4" t="s">
        <v>288</v>
      </c>
      <c r="H101" s="3" t="str">
        <f t="shared" si="3"/>
        <v>-</v>
      </c>
      <c r="J101" s="2">
        <v>9.5</v>
      </c>
    </row>
    <row r="102" spans="1:10" ht="15">
      <c r="A102" s="27"/>
      <c r="B102" s="31" t="s">
        <v>140</v>
      </c>
      <c r="C102" s="60"/>
      <c r="D102" s="1" t="s">
        <v>47</v>
      </c>
      <c r="E102" s="2">
        <v>6</v>
      </c>
      <c r="G102" s="4" t="s">
        <v>289</v>
      </c>
      <c r="H102" s="3" t="str">
        <f t="shared" si="3"/>
        <v>-</v>
      </c>
      <c r="J102" s="2">
        <v>6</v>
      </c>
    </row>
    <row r="103" spans="1:10" ht="15">
      <c r="A103" s="27"/>
      <c r="B103" s="31" t="s">
        <v>141</v>
      </c>
      <c r="C103" s="60"/>
      <c r="D103" s="1" t="s">
        <v>950</v>
      </c>
      <c r="E103" s="2">
        <v>21</v>
      </c>
      <c r="F103" s="46" t="s">
        <v>949</v>
      </c>
      <c r="G103" s="4" t="s">
        <v>290</v>
      </c>
      <c r="H103" s="3" t="str">
        <f t="shared" si="3"/>
        <v>-</v>
      </c>
      <c r="J103" s="2">
        <v>17</v>
      </c>
    </row>
    <row r="104" spans="1:10" ht="15">
      <c r="A104" s="27"/>
      <c r="B104" s="31" t="s">
        <v>142</v>
      </c>
      <c r="C104" s="60"/>
      <c r="D104" s="1" t="s">
        <v>49</v>
      </c>
      <c r="E104" s="2">
        <v>22.5</v>
      </c>
      <c r="F104" s="45" t="s">
        <v>949</v>
      </c>
      <c r="G104" s="4" t="s">
        <v>291</v>
      </c>
      <c r="H104" s="3" t="str">
        <f t="shared" si="3"/>
        <v>-</v>
      </c>
      <c r="J104" s="2">
        <v>18</v>
      </c>
    </row>
    <row r="105" spans="1:10" ht="15">
      <c r="A105" s="27"/>
      <c r="B105" s="31" t="s">
        <v>143</v>
      </c>
      <c r="C105" s="60"/>
      <c r="D105" s="1" t="s">
        <v>92</v>
      </c>
      <c r="E105" s="43">
        <v>28</v>
      </c>
      <c r="F105" s="46" t="s">
        <v>949</v>
      </c>
      <c r="G105" s="4" t="s">
        <v>292</v>
      </c>
      <c r="H105" s="3" t="str">
        <f t="shared" si="3"/>
        <v>-</v>
      </c>
      <c r="J105" s="2">
        <v>24</v>
      </c>
    </row>
    <row r="106" spans="1:10" ht="15">
      <c r="A106" s="27"/>
      <c r="B106" s="31" t="s">
        <v>144</v>
      </c>
      <c r="C106" s="60"/>
      <c r="D106" s="1" t="s">
        <v>51</v>
      </c>
      <c r="E106" s="43">
        <v>32</v>
      </c>
      <c r="F106" s="46" t="s">
        <v>949</v>
      </c>
      <c r="G106" s="4" t="s">
        <v>293</v>
      </c>
      <c r="H106" s="3" t="str">
        <f t="shared" si="3"/>
        <v>-</v>
      </c>
      <c r="J106" s="2">
        <v>28</v>
      </c>
    </row>
    <row r="107" spans="1:10" ht="15">
      <c r="A107" s="27"/>
      <c r="B107" s="31" t="s">
        <v>146</v>
      </c>
      <c r="C107" s="60" t="s">
        <v>145</v>
      </c>
      <c r="D107" s="1" t="s">
        <v>46</v>
      </c>
      <c r="E107" s="2">
        <v>9.5</v>
      </c>
      <c r="G107" s="4" t="s">
        <v>426</v>
      </c>
      <c r="H107" s="3" t="str">
        <f t="shared" si="3"/>
        <v>-</v>
      </c>
      <c r="J107" s="2">
        <v>9.5</v>
      </c>
    </row>
    <row r="108" spans="1:10" ht="15">
      <c r="A108" s="27"/>
      <c r="B108" s="31" t="s">
        <v>147</v>
      </c>
      <c r="C108" s="60"/>
      <c r="D108" s="1" t="s">
        <v>47</v>
      </c>
      <c r="E108" s="2">
        <v>6</v>
      </c>
      <c r="G108" s="4" t="s">
        <v>427</v>
      </c>
      <c r="H108" s="3" t="str">
        <f t="shared" si="3"/>
        <v>-</v>
      </c>
      <c r="J108" s="2">
        <v>6</v>
      </c>
    </row>
    <row r="109" spans="1:10" ht="15">
      <c r="A109" s="27"/>
      <c r="B109" s="31" t="s">
        <v>148</v>
      </c>
      <c r="C109" s="60"/>
      <c r="D109" s="1" t="s">
        <v>49</v>
      </c>
      <c r="E109" s="2">
        <v>22.5</v>
      </c>
      <c r="F109" s="45" t="s">
        <v>949</v>
      </c>
      <c r="G109" s="4" t="s">
        <v>428</v>
      </c>
      <c r="H109" s="3" t="str">
        <f t="shared" si="3"/>
        <v>-</v>
      </c>
      <c r="J109" s="2">
        <v>18</v>
      </c>
    </row>
    <row r="110" spans="1:10" ht="15">
      <c r="A110" s="27"/>
      <c r="B110" s="31" t="s">
        <v>149</v>
      </c>
      <c r="C110" s="60"/>
      <c r="D110" s="1" t="s">
        <v>92</v>
      </c>
      <c r="E110" s="43">
        <v>28</v>
      </c>
      <c r="F110" s="46" t="s">
        <v>949</v>
      </c>
      <c r="G110" s="4" t="s">
        <v>429</v>
      </c>
      <c r="H110" s="3" t="str">
        <f t="shared" si="3"/>
        <v>-</v>
      </c>
      <c r="J110" s="2">
        <v>24</v>
      </c>
    </row>
    <row r="111" spans="1:10" ht="15">
      <c r="A111" s="27"/>
      <c r="B111" s="31" t="s">
        <v>151</v>
      </c>
      <c r="C111" s="60" t="s">
        <v>150</v>
      </c>
      <c r="D111" s="1" t="s">
        <v>46</v>
      </c>
      <c r="E111" s="2">
        <v>9.5</v>
      </c>
      <c r="G111" s="4" t="s">
        <v>294</v>
      </c>
      <c r="H111" s="3" t="str">
        <f t="shared" si="3"/>
        <v>-</v>
      </c>
      <c r="J111" s="2">
        <v>9.5</v>
      </c>
    </row>
    <row r="112" spans="1:10" ht="15">
      <c r="A112" s="27"/>
      <c r="B112" s="31" t="s">
        <v>152</v>
      </c>
      <c r="C112" s="60"/>
      <c r="D112" s="1" t="s">
        <v>47</v>
      </c>
      <c r="E112" s="2">
        <v>6</v>
      </c>
      <c r="G112" s="4" t="s">
        <v>295</v>
      </c>
      <c r="H112" s="3" t="str">
        <f t="shared" si="3"/>
        <v>-</v>
      </c>
      <c r="J112" s="2">
        <v>6</v>
      </c>
    </row>
    <row r="113" spans="1:10" ht="15">
      <c r="A113" s="27"/>
      <c r="B113" s="31" t="s">
        <v>153</v>
      </c>
      <c r="C113" s="60"/>
      <c r="D113" s="1" t="s">
        <v>49</v>
      </c>
      <c r="E113" s="2">
        <v>22.5</v>
      </c>
      <c r="F113" s="45" t="s">
        <v>949</v>
      </c>
      <c r="G113" s="4" t="s">
        <v>296</v>
      </c>
      <c r="H113" s="3" t="str">
        <f t="shared" si="3"/>
        <v>-</v>
      </c>
      <c r="J113" s="2">
        <v>18</v>
      </c>
    </row>
    <row r="114" spans="1:10" ht="15">
      <c r="A114" s="27"/>
      <c r="B114" s="31" t="s">
        <v>154</v>
      </c>
      <c r="C114" s="60"/>
      <c r="D114" s="1" t="s">
        <v>92</v>
      </c>
      <c r="E114" s="43">
        <v>28</v>
      </c>
      <c r="F114" s="46" t="s">
        <v>949</v>
      </c>
      <c r="G114" s="4" t="s">
        <v>297</v>
      </c>
      <c r="H114" s="3" t="str">
        <f t="shared" si="3"/>
        <v>-</v>
      </c>
      <c r="J114" s="2">
        <v>24</v>
      </c>
    </row>
    <row r="115" spans="1:10" ht="15">
      <c r="A115" s="27"/>
      <c r="B115" s="31" t="s">
        <v>156</v>
      </c>
      <c r="C115" s="60" t="s">
        <v>155</v>
      </c>
      <c r="D115" s="1" t="s">
        <v>46</v>
      </c>
      <c r="E115" s="2">
        <v>9.5</v>
      </c>
      <c r="G115" s="4" t="s">
        <v>298</v>
      </c>
      <c r="H115" s="3" t="str">
        <f t="shared" si="3"/>
        <v>-</v>
      </c>
      <c r="J115" s="2">
        <v>9.5</v>
      </c>
    </row>
    <row r="116" spans="1:10" ht="15">
      <c r="A116" s="27"/>
      <c r="B116" s="31" t="s">
        <v>157</v>
      </c>
      <c r="C116" s="60"/>
      <c r="D116" s="1" t="s">
        <v>47</v>
      </c>
      <c r="E116" s="2">
        <v>6</v>
      </c>
      <c r="G116" s="4" t="s">
        <v>299</v>
      </c>
      <c r="H116" s="3" t="str">
        <f t="shared" si="3"/>
        <v>-</v>
      </c>
      <c r="J116" s="2">
        <v>6</v>
      </c>
    </row>
    <row r="117" spans="1:10" ht="15">
      <c r="A117" s="27"/>
      <c r="B117" s="31" t="s">
        <v>158</v>
      </c>
      <c r="C117" s="60"/>
      <c r="D117" s="1" t="s">
        <v>49</v>
      </c>
      <c r="E117" s="2">
        <v>22.5</v>
      </c>
      <c r="F117" s="45" t="s">
        <v>949</v>
      </c>
      <c r="G117" s="4" t="s">
        <v>300</v>
      </c>
      <c r="H117" s="3" t="str">
        <f t="shared" si="3"/>
        <v>-</v>
      </c>
      <c r="J117" s="2">
        <v>18</v>
      </c>
    </row>
    <row r="118" spans="1:10" ht="15">
      <c r="A118" s="27"/>
      <c r="B118" s="31" t="s">
        <v>159</v>
      </c>
      <c r="C118" s="60"/>
      <c r="D118" s="1" t="s">
        <v>92</v>
      </c>
      <c r="E118" s="43">
        <v>28</v>
      </c>
      <c r="F118" s="46" t="s">
        <v>949</v>
      </c>
      <c r="G118" s="4" t="s">
        <v>301</v>
      </c>
      <c r="H118" s="3" t="str">
        <f t="shared" si="3"/>
        <v>-</v>
      </c>
      <c r="J118" s="2">
        <v>24</v>
      </c>
    </row>
    <row r="119" spans="1:10" ht="15">
      <c r="A119" s="27"/>
      <c r="B119" s="31" t="s">
        <v>160</v>
      </c>
      <c r="C119" s="60"/>
      <c r="D119" s="1" t="s">
        <v>51</v>
      </c>
      <c r="E119" s="43">
        <v>32</v>
      </c>
      <c r="F119" s="46" t="s">
        <v>949</v>
      </c>
      <c r="G119" s="4" t="s">
        <v>302</v>
      </c>
      <c r="H119" s="3" t="str">
        <f t="shared" si="3"/>
        <v>-</v>
      </c>
      <c r="J119" s="2">
        <v>28</v>
      </c>
    </row>
    <row r="120" spans="1:10" ht="15">
      <c r="A120" s="27"/>
      <c r="B120" s="31" t="s">
        <v>162</v>
      </c>
      <c r="C120" s="60" t="s">
        <v>161</v>
      </c>
      <c r="D120" s="1" t="s">
        <v>46</v>
      </c>
      <c r="E120" s="2">
        <v>9.5</v>
      </c>
      <c r="G120" s="4" t="s">
        <v>307</v>
      </c>
      <c r="H120" s="3" t="str">
        <f t="shared" si="3"/>
        <v>-</v>
      </c>
      <c r="J120" s="2">
        <v>9.5</v>
      </c>
    </row>
    <row r="121" spans="1:10" ht="15">
      <c r="A121" s="27"/>
      <c r="B121" s="31" t="s">
        <v>163</v>
      </c>
      <c r="C121" s="60"/>
      <c r="D121" s="1" t="s">
        <v>47</v>
      </c>
      <c r="E121" s="2">
        <v>6</v>
      </c>
      <c r="G121" s="4" t="s">
        <v>306</v>
      </c>
      <c r="H121" s="3" t="str">
        <f t="shared" si="3"/>
        <v>-</v>
      </c>
      <c r="J121" s="2">
        <v>6</v>
      </c>
    </row>
    <row r="122" spans="1:10" ht="15">
      <c r="A122" s="27"/>
      <c r="B122" s="31" t="s">
        <v>164</v>
      </c>
      <c r="C122" s="60"/>
      <c r="D122" s="1" t="s">
        <v>49</v>
      </c>
      <c r="E122" s="2">
        <v>22.5</v>
      </c>
      <c r="F122" s="45" t="s">
        <v>949</v>
      </c>
      <c r="G122" s="4" t="s">
        <v>304</v>
      </c>
      <c r="H122" s="3" t="str">
        <f t="shared" si="3"/>
        <v>-</v>
      </c>
      <c r="J122" s="2">
        <v>18</v>
      </c>
    </row>
    <row r="123" spans="1:10" ht="15">
      <c r="A123" s="27"/>
      <c r="B123" s="31" t="s">
        <v>165</v>
      </c>
      <c r="C123" s="60"/>
      <c r="D123" s="1" t="s">
        <v>92</v>
      </c>
      <c r="E123" s="43">
        <v>28</v>
      </c>
      <c r="F123" s="46" t="s">
        <v>949</v>
      </c>
      <c r="G123" s="4" t="s">
        <v>305</v>
      </c>
      <c r="H123" s="3" t="str">
        <f t="shared" si="3"/>
        <v>-</v>
      </c>
      <c r="J123" s="2">
        <v>24</v>
      </c>
    </row>
    <row r="124" spans="1:10" ht="15">
      <c r="A124" s="27"/>
      <c r="B124" s="31" t="s">
        <v>166</v>
      </c>
      <c r="C124" s="60"/>
      <c r="D124" s="1" t="s">
        <v>51</v>
      </c>
      <c r="E124" s="43">
        <v>32</v>
      </c>
      <c r="F124" s="46" t="s">
        <v>949</v>
      </c>
      <c r="G124" s="4" t="s">
        <v>303</v>
      </c>
      <c r="H124" s="3" t="str">
        <f t="shared" si="3"/>
        <v>-</v>
      </c>
      <c r="J124" s="2">
        <v>28</v>
      </c>
    </row>
    <row r="125" spans="1:10" ht="15">
      <c r="A125" s="27"/>
      <c r="B125" s="31" t="s">
        <v>168</v>
      </c>
      <c r="C125" s="60" t="s">
        <v>167</v>
      </c>
      <c r="D125" s="1" t="s">
        <v>46</v>
      </c>
      <c r="E125" s="2">
        <v>9.5</v>
      </c>
      <c r="G125" s="4" t="s">
        <v>309</v>
      </c>
      <c r="H125" s="3" t="str">
        <f t="shared" si="3"/>
        <v>-</v>
      </c>
      <c r="J125" s="2">
        <v>9.5</v>
      </c>
    </row>
    <row r="126" spans="1:10" ht="15">
      <c r="A126" s="27"/>
      <c r="B126" s="31" t="s">
        <v>169</v>
      </c>
      <c r="C126" s="60"/>
      <c r="D126" s="1" t="s">
        <v>47</v>
      </c>
      <c r="E126" s="2">
        <v>6</v>
      </c>
      <c r="G126" s="4" t="s">
        <v>310</v>
      </c>
      <c r="H126" s="3" t="str">
        <f t="shared" si="3"/>
        <v>-</v>
      </c>
      <c r="J126" s="2">
        <v>6</v>
      </c>
    </row>
    <row r="127" spans="1:10" ht="15">
      <c r="A127" s="27"/>
      <c r="B127" s="31" t="s">
        <v>170</v>
      </c>
      <c r="C127" s="60"/>
      <c r="D127" s="1" t="s">
        <v>49</v>
      </c>
      <c r="E127" s="2">
        <v>22.5</v>
      </c>
      <c r="F127" s="45" t="s">
        <v>949</v>
      </c>
      <c r="G127" s="4" t="s">
        <v>311</v>
      </c>
      <c r="H127" s="3" t="str">
        <f t="shared" si="3"/>
        <v>-</v>
      </c>
      <c r="J127" s="2">
        <v>18</v>
      </c>
    </row>
    <row r="128" spans="1:10" ht="15">
      <c r="A128" s="27"/>
      <c r="B128" s="31" t="s">
        <v>171</v>
      </c>
      <c r="C128" s="60"/>
      <c r="D128" s="1" t="s">
        <v>92</v>
      </c>
      <c r="E128" s="43">
        <v>28</v>
      </c>
      <c r="F128" s="46" t="s">
        <v>949</v>
      </c>
      <c r="G128" s="4" t="s">
        <v>312</v>
      </c>
      <c r="H128" s="3" t="str">
        <f t="shared" si="3"/>
        <v>-</v>
      </c>
      <c r="J128" s="2">
        <v>24</v>
      </c>
    </row>
    <row r="129" spans="1:10" ht="15">
      <c r="A129" s="27"/>
      <c r="B129" s="31" t="s">
        <v>172</v>
      </c>
      <c r="C129" s="60"/>
      <c r="D129" s="1" t="s">
        <v>51</v>
      </c>
      <c r="E129" s="43">
        <v>32</v>
      </c>
      <c r="F129" s="46" t="s">
        <v>949</v>
      </c>
      <c r="G129" s="4" t="s">
        <v>308</v>
      </c>
      <c r="H129" s="3" t="str">
        <f t="shared" si="3"/>
        <v>-</v>
      </c>
      <c r="J129" s="2">
        <v>28</v>
      </c>
    </row>
    <row r="130" spans="1:10" ht="15">
      <c r="A130" s="27"/>
      <c r="B130" s="31" t="s">
        <v>174</v>
      </c>
      <c r="C130" s="60" t="s">
        <v>173</v>
      </c>
      <c r="D130" s="1" t="s">
        <v>46</v>
      </c>
      <c r="E130" s="2">
        <v>9.5</v>
      </c>
      <c r="G130" s="4" t="s">
        <v>314</v>
      </c>
      <c r="H130" s="3" t="str">
        <f t="shared" si="3"/>
        <v>-</v>
      </c>
      <c r="J130" s="2">
        <v>9.5</v>
      </c>
    </row>
    <row r="131" spans="1:10" ht="15">
      <c r="A131" s="27"/>
      <c r="B131" s="31" t="s">
        <v>175</v>
      </c>
      <c r="C131" s="60"/>
      <c r="D131" s="1" t="s">
        <v>47</v>
      </c>
      <c r="E131" s="2">
        <v>6</v>
      </c>
      <c r="G131" s="4" t="s">
        <v>315</v>
      </c>
      <c r="H131" s="3" t="str">
        <f t="shared" si="3"/>
        <v>-</v>
      </c>
      <c r="J131" s="2">
        <v>6</v>
      </c>
    </row>
    <row r="132" spans="1:10" ht="15">
      <c r="A132" s="27"/>
      <c r="B132" s="31" t="s">
        <v>176</v>
      </c>
      <c r="C132" s="60"/>
      <c r="D132" s="1" t="s">
        <v>49</v>
      </c>
      <c r="E132" s="2">
        <v>22.5</v>
      </c>
      <c r="F132" s="45" t="s">
        <v>949</v>
      </c>
      <c r="G132" s="4" t="s">
        <v>316</v>
      </c>
      <c r="H132" s="3" t="str">
        <f t="shared" si="3"/>
        <v>-</v>
      </c>
      <c r="J132" s="2">
        <v>18</v>
      </c>
    </row>
    <row r="133" spans="1:10" ht="15">
      <c r="A133" s="27"/>
      <c r="B133" s="31" t="s">
        <v>177</v>
      </c>
      <c r="C133" s="60"/>
      <c r="D133" s="1" t="s">
        <v>92</v>
      </c>
      <c r="E133" s="43">
        <v>28</v>
      </c>
      <c r="F133" s="46" t="s">
        <v>949</v>
      </c>
      <c r="G133" s="4" t="s">
        <v>317</v>
      </c>
      <c r="H133" s="3" t="str">
        <f t="shared" si="3"/>
        <v>-</v>
      </c>
      <c r="J133" s="2">
        <v>24</v>
      </c>
    </row>
    <row r="134" spans="1:10" ht="15">
      <c r="A134" s="27"/>
      <c r="B134" s="31" t="s">
        <v>178</v>
      </c>
      <c r="C134" s="60"/>
      <c r="D134" s="1" t="s">
        <v>51</v>
      </c>
      <c r="E134" s="43">
        <v>32</v>
      </c>
      <c r="F134" s="46" t="s">
        <v>949</v>
      </c>
      <c r="G134" s="4" t="s">
        <v>313</v>
      </c>
      <c r="H134" s="3" t="str">
        <f t="shared" si="3"/>
        <v>-</v>
      </c>
      <c r="J134" s="2">
        <v>28</v>
      </c>
    </row>
    <row r="135" spans="1:10" ht="15">
      <c r="A135" s="27"/>
      <c r="B135" s="31" t="s">
        <v>180</v>
      </c>
      <c r="C135" s="60" t="s">
        <v>179</v>
      </c>
      <c r="D135" s="1" t="s">
        <v>46</v>
      </c>
      <c r="E135" s="2">
        <v>9.5</v>
      </c>
      <c r="G135" s="4" t="s">
        <v>319</v>
      </c>
      <c r="H135" s="3" t="str">
        <f t="shared" si="3"/>
        <v>-</v>
      </c>
      <c r="I135" s="34">
        <v>40554</v>
      </c>
      <c r="J135" s="2">
        <v>9.5</v>
      </c>
    </row>
    <row r="136" spans="1:10" ht="15">
      <c r="A136" s="27"/>
      <c r="B136" s="31" t="s">
        <v>181</v>
      </c>
      <c r="C136" s="60"/>
      <c r="D136" s="1" t="s">
        <v>47</v>
      </c>
      <c r="E136" s="2">
        <v>6</v>
      </c>
      <c r="G136" s="4" t="s">
        <v>320</v>
      </c>
      <c r="H136" s="3" t="str">
        <f t="shared" si="3"/>
        <v>-</v>
      </c>
      <c r="I136" s="34">
        <v>40554</v>
      </c>
      <c r="J136" s="2">
        <v>6</v>
      </c>
    </row>
    <row r="137" spans="1:10" ht="15">
      <c r="A137" s="27"/>
      <c r="B137" s="31" t="s">
        <v>182</v>
      </c>
      <c r="C137" s="60"/>
      <c r="D137" s="1" t="s">
        <v>49</v>
      </c>
      <c r="E137" s="2">
        <v>22.5</v>
      </c>
      <c r="F137" s="45" t="s">
        <v>949</v>
      </c>
      <c r="G137" s="4" t="s">
        <v>321</v>
      </c>
      <c r="H137" s="3" t="str">
        <f t="shared" si="3"/>
        <v>-</v>
      </c>
      <c r="I137" s="34">
        <v>40554</v>
      </c>
      <c r="J137" s="2">
        <v>18</v>
      </c>
    </row>
    <row r="138" spans="1:10" ht="15">
      <c r="A138" s="27"/>
      <c r="B138" s="31" t="s">
        <v>183</v>
      </c>
      <c r="C138" s="60"/>
      <c r="D138" s="1" t="s">
        <v>92</v>
      </c>
      <c r="E138" s="43">
        <v>28</v>
      </c>
      <c r="F138" s="46" t="s">
        <v>949</v>
      </c>
      <c r="G138" s="4" t="s">
        <v>322</v>
      </c>
      <c r="H138" s="3" t="str">
        <f t="shared" si="3"/>
        <v>-</v>
      </c>
      <c r="I138" s="34">
        <v>40554</v>
      </c>
      <c r="J138" s="2">
        <v>24</v>
      </c>
    </row>
    <row r="139" spans="1:10" ht="15">
      <c r="A139" s="27"/>
      <c r="B139" s="31" t="s">
        <v>184</v>
      </c>
      <c r="C139" s="60"/>
      <c r="D139" s="1" t="s">
        <v>51</v>
      </c>
      <c r="E139" s="43">
        <v>32</v>
      </c>
      <c r="F139" s="46" t="s">
        <v>949</v>
      </c>
      <c r="G139" s="4" t="s">
        <v>318</v>
      </c>
      <c r="H139" s="3" t="str">
        <f t="shared" si="3"/>
        <v>-</v>
      </c>
      <c r="I139" s="34">
        <v>40554</v>
      </c>
      <c r="J139" s="2">
        <v>28</v>
      </c>
    </row>
    <row r="140" spans="1:10" ht="15">
      <c r="A140" s="27"/>
      <c r="B140" s="31" t="s">
        <v>874</v>
      </c>
      <c r="C140" s="60" t="s">
        <v>475</v>
      </c>
      <c r="D140" s="1" t="s">
        <v>46</v>
      </c>
      <c r="E140" s="2">
        <v>9.5</v>
      </c>
      <c r="G140" s="4">
        <v>21465148120</v>
      </c>
      <c r="H140" s="3" t="str">
        <f t="shared" si="3"/>
        <v>-</v>
      </c>
      <c r="I140" s="34">
        <v>40554</v>
      </c>
      <c r="J140" s="2">
        <v>9.5</v>
      </c>
    </row>
    <row r="141" spans="1:10" ht="15">
      <c r="A141" s="27"/>
      <c r="B141" s="31" t="s">
        <v>875</v>
      </c>
      <c r="C141" s="60"/>
      <c r="D141" s="1" t="s">
        <v>47</v>
      </c>
      <c r="E141" s="2">
        <v>6</v>
      </c>
      <c r="G141" s="4">
        <v>21465148137</v>
      </c>
      <c r="H141" s="3" t="str">
        <f t="shared" si="3"/>
        <v>-</v>
      </c>
      <c r="I141" s="34">
        <v>40554</v>
      </c>
      <c r="J141" s="2">
        <v>6</v>
      </c>
    </row>
    <row r="142" spans="1:10" ht="15">
      <c r="A142" s="27"/>
      <c r="B142" s="31" t="s">
        <v>876</v>
      </c>
      <c r="C142" s="60"/>
      <c r="D142" s="1" t="s">
        <v>49</v>
      </c>
      <c r="E142" s="2">
        <v>22.5</v>
      </c>
      <c r="F142" s="45" t="s">
        <v>949</v>
      </c>
      <c r="G142" s="4">
        <v>21465148144</v>
      </c>
      <c r="H142" s="3" t="str">
        <f t="shared" si="3"/>
        <v>-</v>
      </c>
      <c r="I142" s="34">
        <v>40554</v>
      </c>
      <c r="J142" s="2">
        <v>18</v>
      </c>
    </row>
    <row r="143" spans="1:10" ht="15">
      <c r="A143" s="27"/>
      <c r="B143" s="31" t="s">
        <v>877</v>
      </c>
      <c r="C143" s="60"/>
      <c r="D143" s="1" t="s">
        <v>92</v>
      </c>
      <c r="E143" s="43">
        <v>28</v>
      </c>
      <c r="F143" s="46" t="s">
        <v>949</v>
      </c>
      <c r="G143" s="4">
        <v>21465148151</v>
      </c>
      <c r="H143" s="3" t="str">
        <f t="shared" si="3"/>
        <v>-</v>
      </c>
      <c r="I143" s="34">
        <v>40554</v>
      </c>
      <c r="J143" s="2">
        <v>24</v>
      </c>
    </row>
    <row r="144" spans="1:10" ht="15">
      <c r="A144" s="27"/>
      <c r="B144" s="31" t="s">
        <v>878</v>
      </c>
      <c r="C144" s="60"/>
      <c r="D144" s="1" t="s">
        <v>51</v>
      </c>
      <c r="E144" s="43">
        <v>32</v>
      </c>
      <c r="F144" s="46" t="s">
        <v>949</v>
      </c>
      <c r="G144" s="4">
        <v>21465148113</v>
      </c>
      <c r="H144" s="3" t="str">
        <f t="shared" si="3"/>
        <v>-</v>
      </c>
      <c r="I144" s="34">
        <v>40554</v>
      </c>
      <c r="J144" s="2">
        <v>28</v>
      </c>
    </row>
    <row r="145" spans="1:10" ht="15">
      <c r="A145" s="27"/>
      <c r="B145" s="41" t="s">
        <v>925</v>
      </c>
      <c r="C145" s="60" t="s">
        <v>924</v>
      </c>
      <c r="D145" s="1" t="s">
        <v>46</v>
      </c>
      <c r="E145" s="2">
        <v>9.5</v>
      </c>
      <c r="G145" s="4">
        <v>21465148427</v>
      </c>
      <c r="H145" s="3" t="str">
        <f aca="true" t="shared" si="4" ref="H145:H159">IF(A145&lt;1,"-",A145*E145)</f>
        <v>-</v>
      </c>
      <c r="I145" s="34">
        <v>40554</v>
      </c>
      <c r="J145" s="2">
        <v>9.5</v>
      </c>
    </row>
    <row r="146" spans="1:10" ht="15">
      <c r="A146" s="27"/>
      <c r="B146" s="41" t="s">
        <v>926</v>
      </c>
      <c r="C146" s="60"/>
      <c r="D146" s="1" t="s">
        <v>47</v>
      </c>
      <c r="E146" s="2">
        <v>6</v>
      </c>
      <c r="G146" s="4">
        <v>21465148434</v>
      </c>
      <c r="H146" s="3" t="str">
        <f t="shared" si="4"/>
        <v>-</v>
      </c>
      <c r="I146" s="34">
        <v>40554</v>
      </c>
      <c r="J146" s="2">
        <v>6</v>
      </c>
    </row>
    <row r="147" spans="1:10" ht="15">
      <c r="A147" s="27"/>
      <c r="B147" s="41" t="s">
        <v>927</v>
      </c>
      <c r="C147" s="60"/>
      <c r="D147" s="1" t="s">
        <v>49</v>
      </c>
      <c r="E147" s="2">
        <v>22.5</v>
      </c>
      <c r="F147" s="45" t="s">
        <v>949</v>
      </c>
      <c r="G147" s="4">
        <v>201465148441</v>
      </c>
      <c r="H147" s="3" t="str">
        <f t="shared" si="4"/>
        <v>-</v>
      </c>
      <c r="I147" s="34">
        <v>40554</v>
      </c>
      <c r="J147" s="2">
        <v>18</v>
      </c>
    </row>
    <row r="148" spans="1:10" ht="15">
      <c r="A148" s="27"/>
      <c r="B148" s="41" t="s">
        <v>928</v>
      </c>
      <c r="C148" s="60"/>
      <c r="D148" s="1" t="s">
        <v>92</v>
      </c>
      <c r="E148" s="43">
        <v>28</v>
      </c>
      <c r="F148" s="46" t="s">
        <v>949</v>
      </c>
      <c r="G148" s="4">
        <v>21465148458</v>
      </c>
      <c r="H148" s="3" t="str">
        <f t="shared" si="4"/>
        <v>-</v>
      </c>
      <c r="I148" s="34">
        <v>40554</v>
      </c>
      <c r="J148" s="2">
        <v>24</v>
      </c>
    </row>
    <row r="149" spans="1:10" ht="15">
      <c r="A149" s="27"/>
      <c r="B149" s="41" t="s">
        <v>929</v>
      </c>
      <c r="C149" s="60"/>
      <c r="D149" s="1" t="s">
        <v>51</v>
      </c>
      <c r="E149" s="43">
        <v>32</v>
      </c>
      <c r="F149" s="46" t="s">
        <v>949</v>
      </c>
      <c r="G149" s="4">
        <v>21465148410</v>
      </c>
      <c r="H149" s="3" t="str">
        <f t="shared" si="4"/>
        <v>-</v>
      </c>
      <c r="I149" s="34">
        <v>40554</v>
      </c>
      <c r="J149" s="2">
        <v>28</v>
      </c>
    </row>
    <row r="150" spans="1:10" ht="15">
      <c r="A150" s="27"/>
      <c r="B150" s="31" t="s">
        <v>868</v>
      </c>
      <c r="C150" s="60" t="s">
        <v>873</v>
      </c>
      <c r="D150" s="1" t="s">
        <v>46</v>
      </c>
      <c r="E150" s="2">
        <v>9.5</v>
      </c>
      <c r="G150" s="4">
        <v>21465148526</v>
      </c>
      <c r="H150" s="3" t="str">
        <f t="shared" si="4"/>
        <v>-</v>
      </c>
      <c r="I150" s="34">
        <v>40554</v>
      </c>
      <c r="J150" s="2">
        <v>9.5</v>
      </c>
    </row>
    <row r="151" spans="1:10" ht="15">
      <c r="A151" s="27"/>
      <c r="B151" s="31" t="s">
        <v>869</v>
      </c>
      <c r="C151" s="60"/>
      <c r="D151" s="1" t="s">
        <v>47</v>
      </c>
      <c r="E151" s="2">
        <v>6</v>
      </c>
      <c r="G151" s="4">
        <v>21465148533</v>
      </c>
      <c r="H151" s="3" t="str">
        <f t="shared" si="4"/>
        <v>-</v>
      </c>
      <c r="I151" s="34">
        <v>40554</v>
      </c>
      <c r="J151" s="2">
        <v>6</v>
      </c>
    </row>
    <row r="152" spans="1:10" ht="15">
      <c r="A152" s="27"/>
      <c r="B152" s="31" t="s">
        <v>870</v>
      </c>
      <c r="C152" s="60"/>
      <c r="D152" s="1" t="s">
        <v>49</v>
      </c>
      <c r="E152" s="2">
        <v>22.5</v>
      </c>
      <c r="F152" s="45" t="s">
        <v>949</v>
      </c>
      <c r="G152" s="4">
        <v>21465148540</v>
      </c>
      <c r="H152" s="3" t="str">
        <f t="shared" si="4"/>
        <v>-</v>
      </c>
      <c r="I152" s="34">
        <v>40554</v>
      </c>
      <c r="J152" s="2">
        <v>18</v>
      </c>
    </row>
    <row r="153" spans="1:10" ht="15">
      <c r="A153" s="27"/>
      <c r="B153" s="31" t="s">
        <v>871</v>
      </c>
      <c r="C153" s="60"/>
      <c r="D153" s="1" t="s">
        <v>92</v>
      </c>
      <c r="E153" s="43">
        <v>28</v>
      </c>
      <c r="F153" s="46" t="s">
        <v>949</v>
      </c>
      <c r="G153" s="4">
        <v>21465148557</v>
      </c>
      <c r="H153" s="3" t="str">
        <f t="shared" si="4"/>
        <v>-</v>
      </c>
      <c r="I153" s="34">
        <v>40554</v>
      </c>
      <c r="J153" s="2">
        <v>24</v>
      </c>
    </row>
    <row r="154" spans="1:10" ht="15">
      <c r="A154" s="27"/>
      <c r="B154" s="31" t="s">
        <v>872</v>
      </c>
      <c r="C154" s="60"/>
      <c r="D154" s="1" t="s">
        <v>51</v>
      </c>
      <c r="E154" s="43">
        <v>32</v>
      </c>
      <c r="F154" s="46" t="s">
        <v>949</v>
      </c>
      <c r="G154" s="4">
        <v>21465148519</v>
      </c>
      <c r="H154" s="3" t="str">
        <f t="shared" si="4"/>
        <v>-</v>
      </c>
      <c r="I154" s="34">
        <v>40554</v>
      </c>
      <c r="J154" s="2">
        <v>28</v>
      </c>
    </row>
    <row r="155" spans="1:10" ht="15">
      <c r="A155" s="27"/>
      <c r="B155" s="31" t="s">
        <v>974</v>
      </c>
      <c r="C155" s="60" t="s">
        <v>979</v>
      </c>
      <c r="D155" s="1" t="s">
        <v>46</v>
      </c>
      <c r="E155" s="2">
        <v>9.5</v>
      </c>
      <c r="F155" s="46" t="s">
        <v>949</v>
      </c>
      <c r="G155" s="4" t="s">
        <v>981</v>
      </c>
      <c r="H155" s="3" t="str">
        <f t="shared" si="4"/>
        <v>-</v>
      </c>
      <c r="I155" s="34">
        <v>40673</v>
      </c>
      <c r="J155" s="2"/>
    </row>
    <row r="156" spans="1:10" ht="15">
      <c r="A156" s="27"/>
      <c r="B156" s="31" t="s">
        <v>975</v>
      </c>
      <c r="C156" s="60"/>
      <c r="D156" s="1" t="s">
        <v>47</v>
      </c>
      <c r="E156" s="2">
        <v>6</v>
      </c>
      <c r="F156" s="46" t="s">
        <v>949</v>
      </c>
      <c r="G156" s="4" t="s">
        <v>982</v>
      </c>
      <c r="H156" s="3" t="str">
        <f t="shared" si="4"/>
        <v>-</v>
      </c>
      <c r="I156" s="34">
        <v>40673</v>
      </c>
      <c r="J156" s="2"/>
    </row>
    <row r="157" spans="1:10" ht="15">
      <c r="A157" s="27"/>
      <c r="B157" s="31" t="s">
        <v>976</v>
      </c>
      <c r="C157" s="60"/>
      <c r="D157" s="1" t="s">
        <v>49</v>
      </c>
      <c r="E157" s="2">
        <v>22.5</v>
      </c>
      <c r="F157" s="46" t="s">
        <v>949</v>
      </c>
      <c r="G157" s="4" t="s">
        <v>983</v>
      </c>
      <c r="H157" s="3" t="str">
        <f t="shared" si="4"/>
        <v>-</v>
      </c>
      <c r="I157" s="34">
        <v>40673</v>
      </c>
      <c r="J157" s="2"/>
    </row>
    <row r="158" spans="1:10" ht="15">
      <c r="A158" s="27"/>
      <c r="B158" s="31" t="s">
        <v>977</v>
      </c>
      <c r="C158" s="60"/>
      <c r="D158" s="1" t="s">
        <v>92</v>
      </c>
      <c r="E158" s="43">
        <v>28</v>
      </c>
      <c r="F158" s="46" t="s">
        <v>949</v>
      </c>
      <c r="G158" s="4" t="s">
        <v>984</v>
      </c>
      <c r="H158" s="3" t="str">
        <f t="shared" si="4"/>
        <v>-</v>
      </c>
      <c r="I158" s="34">
        <v>40673</v>
      </c>
      <c r="J158" s="2"/>
    </row>
    <row r="159" spans="1:10" ht="15">
      <c r="A159" s="27"/>
      <c r="B159" s="31" t="s">
        <v>978</v>
      </c>
      <c r="C159" s="60"/>
      <c r="D159" s="1" t="s">
        <v>51</v>
      </c>
      <c r="E159" s="43">
        <v>32</v>
      </c>
      <c r="F159" s="46" t="s">
        <v>949</v>
      </c>
      <c r="G159" s="4" t="s">
        <v>980</v>
      </c>
      <c r="H159" s="3" t="str">
        <f t="shared" si="4"/>
        <v>-</v>
      </c>
      <c r="I159" s="34">
        <v>40673</v>
      </c>
      <c r="J159" s="2"/>
    </row>
    <row r="160" spans="1:10" ht="15">
      <c r="A160" s="27"/>
      <c r="B160" s="31" t="s">
        <v>988</v>
      </c>
      <c r="C160" s="70" t="s">
        <v>989</v>
      </c>
      <c r="D160" s="1" t="s">
        <v>46</v>
      </c>
      <c r="E160" s="2">
        <v>9.5</v>
      </c>
      <c r="F160" s="46"/>
      <c r="G160" s="4" t="s">
        <v>994</v>
      </c>
      <c r="I160" s="34">
        <v>40714</v>
      </c>
      <c r="J160" s="2"/>
    </row>
    <row r="161" spans="1:10" ht="15">
      <c r="A161" s="27"/>
      <c r="B161" s="31" t="s">
        <v>990</v>
      </c>
      <c r="C161" s="70"/>
      <c r="D161" s="1" t="s">
        <v>47</v>
      </c>
      <c r="E161" s="2">
        <v>6</v>
      </c>
      <c r="F161" s="46"/>
      <c r="G161" s="4" t="s">
        <v>995</v>
      </c>
      <c r="I161" s="34">
        <v>40714</v>
      </c>
      <c r="J161" s="2"/>
    </row>
    <row r="162" spans="1:10" ht="15">
      <c r="A162" s="27"/>
      <c r="B162" s="31" t="s">
        <v>991</v>
      </c>
      <c r="C162" s="70"/>
      <c r="D162" s="1" t="s">
        <v>49</v>
      </c>
      <c r="E162" s="2">
        <v>22.5</v>
      </c>
      <c r="F162" s="46"/>
      <c r="G162" s="4" t="s">
        <v>996</v>
      </c>
      <c r="I162" s="34">
        <v>40714</v>
      </c>
      <c r="J162" s="2"/>
    </row>
    <row r="163" spans="1:10" ht="15">
      <c r="A163" s="27"/>
      <c r="B163" s="31" t="s">
        <v>992</v>
      </c>
      <c r="C163" s="70"/>
      <c r="D163" s="1" t="s">
        <v>92</v>
      </c>
      <c r="E163" s="43">
        <v>28</v>
      </c>
      <c r="F163" s="46"/>
      <c r="G163" s="4" t="s">
        <v>997</v>
      </c>
      <c r="I163" s="34">
        <v>40714</v>
      </c>
      <c r="J163" s="2"/>
    </row>
    <row r="164" spans="1:10" ht="15">
      <c r="A164" s="27"/>
      <c r="B164" s="31" t="s">
        <v>993</v>
      </c>
      <c r="C164" s="70"/>
      <c r="D164" s="1" t="s">
        <v>51</v>
      </c>
      <c r="E164" s="43">
        <v>32</v>
      </c>
      <c r="F164" s="46"/>
      <c r="G164" s="4" t="s">
        <v>998</v>
      </c>
      <c r="I164" s="34">
        <v>40714</v>
      </c>
      <c r="J164" s="2"/>
    </row>
    <row r="165" spans="1:10" ht="15">
      <c r="A165" s="27"/>
      <c r="B165" s="31" t="s">
        <v>186</v>
      </c>
      <c r="C165" s="70" t="s">
        <v>185</v>
      </c>
      <c r="D165" s="1" t="s">
        <v>49</v>
      </c>
      <c r="E165" s="2">
        <v>22.5</v>
      </c>
      <c r="F165" s="45" t="s">
        <v>949</v>
      </c>
      <c r="G165" s="4" t="s">
        <v>348</v>
      </c>
      <c r="H165" s="3" t="str">
        <f t="shared" si="3"/>
        <v>-</v>
      </c>
      <c r="J165" s="2">
        <v>19</v>
      </c>
    </row>
    <row r="166" spans="1:10" ht="15">
      <c r="A166" s="27"/>
      <c r="B166" s="33" t="s">
        <v>819</v>
      </c>
      <c r="C166" s="70"/>
      <c r="D166" s="1" t="s">
        <v>46</v>
      </c>
      <c r="E166" s="2">
        <v>9.5</v>
      </c>
      <c r="G166" s="4">
        <v>21465273013</v>
      </c>
      <c r="H166" s="3" t="str">
        <f t="shared" si="3"/>
        <v>-</v>
      </c>
      <c r="J166" s="2">
        <v>9.5</v>
      </c>
    </row>
    <row r="167" spans="1:10" ht="15">
      <c r="A167" s="27"/>
      <c r="B167" s="31" t="s">
        <v>188</v>
      </c>
      <c r="C167" s="60" t="s">
        <v>187</v>
      </c>
      <c r="D167" s="1" t="s">
        <v>46</v>
      </c>
      <c r="E167" s="2">
        <v>9.5</v>
      </c>
      <c r="G167" s="4" t="s">
        <v>350</v>
      </c>
      <c r="H167" s="3" t="str">
        <f t="shared" si="3"/>
        <v>-</v>
      </c>
      <c r="J167" s="2">
        <v>9.5</v>
      </c>
    </row>
    <row r="168" spans="1:10" ht="15">
      <c r="A168" s="27"/>
      <c r="B168" s="31" t="s">
        <v>189</v>
      </c>
      <c r="C168" s="60"/>
      <c r="D168" s="1" t="s">
        <v>950</v>
      </c>
      <c r="E168" s="2">
        <v>21</v>
      </c>
      <c r="F168" s="45" t="s">
        <v>949</v>
      </c>
      <c r="G168" s="4" t="s">
        <v>351</v>
      </c>
      <c r="H168" s="3" t="str">
        <f t="shared" si="3"/>
        <v>-</v>
      </c>
      <c r="J168" s="2">
        <v>17</v>
      </c>
    </row>
    <row r="169" spans="1:10" ht="15">
      <c r="A169" s="27"/>
      <c r="B169" s="31" t="s">
        <v>190</v>
      </c>
      <c r="C169" s="60"/>
      <c r="D169" s="1" t="s">
        <v>49</v>
      </c>
      <c r="E169" s="2">
        <v>22.5</v>
      </c>
      <c r="F169" s="45" t="s">
        <v>949</v>
      </c>
      <c r="G169" s="4" t="s">
        <v>352</v>
      </c>
      <c r="H169" s="3" t="str">
        <f t="shared" si="3"/>
        <v>-</v>
      </c>
      <c r="J169" s="2">
        <v>19</v>
      </c>
    </row>
    <row r="170" spans="1:10" ht="15">
      <c r="A170" s="27"/>
      <c r="B170" s="31" t="s">
        <v>191</v>
      </c>
      <c r="C170" s="60"/>
      <c r="D170" s="1" t="s">
        <v>92</v>
      </c>
      <c r="E170" s="2">
        <v>28</v>
      </c>
      <c r="F170" s="45" t="s">
        <v>949</v>
      </c>
      <c r="G170" s="4" t="s">
        <v>353</v>
      </c>
      <c r="H170" s="3" t="str">
        <f t="shared" si="3"/>
        <v>-</v>
      </c>
      <c r="J170" s="2">
        <v>25</v>
      </c>
    </row>
    <row r="171" spans="1:10" ht="15">
      <c r="A171" s="27"/>
      <c r="B171" s="31" t="s">
        <v>192</v>
      </c>
      <c r="C171" s="60"/>
      <c r="D171" s="1" t="s">
        <v>51</v>
      </c>
      <c r="E171" s="43">
        <v>32</v>
      </c>
      <c r="F171" s="46" t="s">
        <v>949</v>
      </c>
      <c r="G171" s="4" t="s">
        <v>349</v>
      </c>
      <c r="H171" s="3" t="str">
        <f t="shared" si="3"/>
        <v>-</v>
      </c>
      <c r="J171" s="2">
        <v>28</v>
      </c>
    </row>
    <row r="172" spans="1:10" ht="15">
      <c r="A172" s="27"/>
      <c r="B172" s="31" t="s">
        <v>194</v>
      </c>
      <c r="C172" s="60" t="s">
        <v>193</v>
      </c>
      <c r="D172" s="1" t="s">
        <v>950</v>
      </c>
      <c r="E172" s="2">
        <v>21</v>
      </c>
      <c r="F172" s="45" t="s">
        <v>949</v>
      </c>
      <c r="G172" s="4" t="s">
        <v>354</v>
      </c>
      <c r="H172" s="3" t="str">
        <f t="shared" si="3"/>
        <v>-</v>
      </c>
      <c r="J172" s="2">
        <v>17</v>
      </c>
    </row>
    <row r="173" spans="1:10" ht="15">
      <c r="A173" s="27"/>
      <c r="B173" s="31" t="s">
        <v>195</v>
      </c>
      <c r="C173" s="60"/>
      <c r="D173" s="1" t="s">
        <v>49</v>
      </c>
      <c r="E173" s="2">
        <v>22.5</v>
      </c>
      <c r="F173" s="45" t="s">
        <v>949</v>
      </c>
      <c r="G173" s="4" t="s">
        <v>355</v>
      </c>
      <c r="H173" s="3" t="str">
        <f t="shared" si="3"/>
        <v>-</v>
      </c>
      <c r="J173" s="2">
        <v>19</v>
      </c>
    </row>
    <row r="174" spans="1:10" ht="15">
      <c r="A174" s="27"/>
      <c r="B174" s="31" t="s">
        <v>197</v>
      </c>
      <c r="C174" s="60" t="s">
        <v>196</v>
      </c>
      <c r="D174" s="1" t="s">
        <v>46</v>
      </c>
      <c r="E174" s="2">
        <v>9.5</v>
      </c>
      <c r="G174" s="4" t="s">
        <v>356</v>
      </c>
      <c r="H174" s="3" t="str">
        <f t="shared" si="3"/>
        <v>-</v>
      </c>
      <c r="J174" s="2">
        <v>9.5</v>
      </c>
    </row>
    <row r="175" spans="1:10" ht="15">
      <c r="A175" s="27"/>
      <c r="B175" s="31" t="s">
        <v>198</v>
      </c>
      <c r="C175" s="60"/>
      <c r="D175" s="1" t="s">
        <v>950</v>
      </c>
      <c r="E175" s="2">
        <v>21</v>
      </c>
      <c r="F175" s="45" t="s">
        <v>949</v>
      </c>
      <c r="G175" s="4" t="s">
        <v>357</v>
      </c>
      <c r="H175" s="3" t="str">
        <f t="shared" si="3"/>
        <v>-</v>
      </c>
      <c r="J175" s="2">
        <v>17</v>
      </c>
    </row>
    <row r="176" spans="1:10" ht="15">
      <c r="A176" s="27"/>
      <c r="B176" s="31" t="s">
        <v>199</v>
      </c>
      <c r="C176" s="60"/>
      <c r="D176" s="1" t="s">
        <v>49</v>
      </c>
      <c r="E176" s="2">
        <v>22.5</v>
      </c>
      <c r="F176" s="45" t="s">
        <v>949</v>
      </c>
      <c r="G176" s="4" t="s">
        <v>358</v>
      </c>
      <c r="H176" s="3" t="str">
        <f t="shared" si="3"/>
        <v>-</v>
      </c>
      <c r="J176" s="2">
        <v>19</v>
      </c>
    </row>
    <row r="177" spans="1:10" ht="15">
      <c r="A177" s="27"/>
      <c r="B177" s="31" t="s">
        <v>200</v>
      </c>
      <c r="C177" s="60"/>
      <c r="D177" s="1" t="s">
        <v>51</v>
      </c>
      <c r="E177" s="43">
        <v>32</v>
      </c>
      <c r="F177" s="46" t="s">
        <v>949</v>
      </c>
      <c r="G177" s="4" t="s">
        <v>359</v>
      </c>
      <c r="H177" s="3" t="str">
        <f t="shared" si="3"/>
        <v>-</v>
      </c>
      <c r="J177" s="2">
        <v>28</v>
      </c>
    </row>
    <row r="178" spans="1:10" ht="15">
      <c r="A178" s="27"/>
      <c r="B178" s="31" t="s">
        <v>202</v>
      </c>
      <c r="C178" s="60" t="s">
        <v>201</v>
      </c>
      <c r="D178" s="1" t="s">
        <v>46</v>
      </c>
      <c r="E178" s="2">
        <v>9.5</v>
      </c>
      <c r="G178" s="4" t="s">
        <v>360</v>
      </c>
      <c r="H178" s="3" t="str">
        <f t="shared" si="3"/>
        <v>-</v>
      </c>
      <c r="J178" s="2">
        <v>9.5</v>
      </c>
    </row>
    <row r="179" spans="1:10" ht="15">
      <c r="A179" s="27"/>
      <c r="B179" s="31" t="s">
        <v>203</v>
      </c>
      <c r="C179" s="60"/>
      <c r="D179" s="1" t="s">
        <v>47</v>
      </c>
      <c r="E179" s="2">
        <v>6</v>
      </c>
      <c r="G179" s="4" t="s">
        <v>361</v>
      </c>
      <c r="H179" s="3" t="str">
        <f t="shared" si="3"/>
        <v>-</v>
      </c>
      <c r="J179" s="2">
        <v>6</v>
      </c>
    </row>
    <row r="180" spans="1:10" ht="15">
      <c r="A180" s="27"/>
      <c r="B180" s="31" t="s">
        <v>204</v>
      </c>
      <c r="C180" s="60"/>
      <c r="D180" s="1" t="s">
        <v>49</v>
      </c>
      <c r="E180" s="2">
        <v>22.5</v>
      </c>
      <c r="F180" s="45" t="s">
        <v>949</v>
      </c>
      <c r="G180" s="4" t="s">
        <v>430</v>
      </c>
      <c r="H180" s="3" t="str">
        <f t="shared" si="3"/>
        <v>-</v>
      </c>
      <c r="J180" s="2">
        <v>19</v>
      </c>
    </row>
    <row r="181" spans="1:10" ht="15">
      <c r="A181" s="27"/>
      <c r="B181" s="31" t="s">
        <v>205</v>
      </c>
      <c r="C181" s="60"/>
      <c r="D181" s="1" t="s">
        <v>92</v>
      </c>
      <c r="E181" s="2">
        <v>28</v>
      </c>
      <c r="F181" s="45" t="s">
        <v>949</v>
      </c>
      <c r="G181" s="4" t="s">
        <v>362</v>
      </c>
      <c r="H181" s="3" t="str">
        <f t="shared" si="3"/>
        <v>-</v>
      </c>
      <c r="J181" s="2">
        <v>25</v>
      </c>
    </row>
    <row r="182" spans="1:10" ht="15">
      <c r="A182" s="27"/>
      <c r="B182" s="31" t="s">
        <v>206</v>
      </c>
      <c r="C182" s="60"/>
      <c r="D182" s="1" t="s">
        <v>51</v>
      </c>
      <c r="E182" s="43">
        <v>32</v>
      </c>
      <c r="F182" s="46" t="s">
        <v>949</v>
      </c>
      <c r="G182" s="4" t="s">
        <v>363</v>
      </c>
      <c r="H182" s="3" t="str">
        <f t="shared" si="3"/>
        <v>-</v>
      </c>
      <c r="J182" s="2">
        <v>28</v>
      </c>
    </row>
    <row r="183" spans="1:10" ht="15">
      <c r="A183" s="27"/>
      <c r="B183" s="31" t="s">
        <v>208</v>
      </c>
      <c r="C183" s="60" t="s">
        <v>207</v>
      </c>
      <c r="D183" s="1" t="s">
        <v>46</v>
      </c>
      <c r="E183" s="2">
        <v>9.5</v>
      </c>
      <c r="G183" s="4" t="s">
        <v>364</v>
      </c>
      <c r="H183" s="3" t="str">
        <f t="shared" si="3"/>
        <v>-</v>
      </c>
      <c r="J183" s="2">
        <v>9.5</v>
      </c>
    </row>
    <row r="184" spans="1:10" ht="15">
      <c r="A184" s="27"/>
      <c r="B184" s="31" t="s">
        <v>209</v>
      </c>
      <c r="C184" s="60"/>
      <c r="D184" s="1" t="s">
        <v>47</v>
      </c>
      <c r="E184" s="2">
        <v>6</v>
      </c>
      <c r="G184" s="4" t="s">
        <v>365</v>
      </c>
      <c r="H184" s="3" t="str">
        <f aca="true" t="shared" si="5" ref="H184:H216">IF(A184&lt;1,"-",A184*E184)</f>
        <v>-</v>
      </c>
      <c r="J184" s="2">
        <v>6</v>
      </c>
    </row>
    <row r="185" spans="1:10" ht="15">
      <c r="A185" s="27"/>
      <c r="B185" s="31" t="s">
        <v>210</v>
      </c>
      <c r="C185" s="60"/>
      <c r="D185" s="1" t="s">
        <v>49</v>
      </c>
      <c r="E185" s="2">
        <v>22.5</v>
      </c>
      <c r="F185" s="45" t="s">
        <v>949</v>
      </c>
      <c r="G185" s="4" t="s">
        <v>366</v>
      </c>
      <c r="H185" s="3" t="str">
        <f t="shared" si="5"/>
        <v>-</v>
      </c>
      <c r="J185" s="2">
        <v>19</v>
      </c>
    </row>
    <row r="186" spans="1:10" ht="15">
      <c r="A186" s="27"/>
      <c r="B186" s="31" t="s">
        <v>211</v>
      </c>
      <c r="C186" s="60"/>
      <c r="D186" s="1" t="s">
        <v>51</v>
      </c>
      <c r="E186" s="43">
        <v>32</v>
      </c>
      <c r="F186" s="46" t="s">
        <v>949</v>
      </c>
      <c r="G186" s="4" t="s">
        <v>367</v>
      </c>
      <c r="H186" s="3" t="str">
        <f t="shared" si="5"/>
        <v>-</v>
      </c>
      <c r="J186" s="2">
        <v>28</v>
      </c>
    </row>
    <row r="187" spans="1:10" ht="15">
      <c r="A187" s="27"/>
      <c r="B187" s="31" t="s">
        <v>213</v>
      </c>
      <c r="C187" s="60" t="s">
        <v>212</v>
      </c>
      <c r="D187" s="1" t="s">
        <v>46</v>
      </c>
      <c r="E187" s="2">
        <v>9.5</v>
      </c>
      <c r="G187" s="4" t="s">
        <v>369</v>
      </c>
      <c r="H187" s="3" t="str">
        <f t="shared" si="5"/>
        <v>-</v>
      </c>
      <c r="J187" s="2">
        <v>9.5</v>
      </c>
    </row>
    <row r="188" spans="1:10" ht="15">
      <c r="A188" s="27"/>
      <c r="B188" s="31" t="s">
        <v>214</v>
      </c>
      <c r="C188" s="60"/>
      <c r="D188" s="1" t="s">
        <v>47</v>
      </c>
      <c r="E188" s="2">
        <v>6</v>
      </c>
      <c r="G188" s="4" t="s">
        <v>370</v>
      </c>
      <c r="H188" s="3" t="str">
        <f t="shared" si="5"/>
        <v>-</v>
      </c>
      <c r="J188" s="2">
        <v>6</v>
      </c>
    </row>
    <row r="189" spans="1:10" ht="15">
      <c r="A189" s="27"/>
      <c r="B189" s="31" t="s">
        <v>215</v>
      </c>
      <c r="C189" s="60"/>
      <c r="D189" s="1" t="s">
        <v>950</v>
      </c>
      <c r="E189" s="2">
        <v>21</v>
      </c>
      <c r="F189" s="45" t="s">
        <v>949</v>
      </c>
      <c r="G189" s="4" t="s">
        <v>371</v>
      </c>
      <c r="H189" s="3" t="str">
        <f t="shared" si="5"/>
        <v>-</v>
      </c>
      <c r="J189" s="2">
        <v>17</v>
      </c>
    </row>
    <row r="190" spans="1:10" ht="15">
      <c r="A190" s="27"/>
      <c r="B190" s="31" t="s">
        <v>216</v>
      </c>
      <c r="C190" s="60"/>
      <c r="D190" s="1" t="s">
        <v>49</v>
      </c>
      <c r="E190" s="2">
        <v>22.5</v>
      </c>
      <c r="F190" s="45" t="s">
        <v>949</v>
      </c>
      <c r="G190" s="4" t="s">
        <v>372</v>
      </c>
      <c r="H190" s="3" t="str">
        <f t="shared" si="5"/>
        <v>-</v>
      </c>
      <c r="J190" s="2">
        <v>19</v>
      </c>
    </row>
    <row r="191" spans="1:10" ht="15">
      <c r="A191" s="27"/>
      <c r="B191" s="31" t="s">
        <v>217</v>
      </c>
      <c r="C191" s="60"/>
      <c r="D191" s="1" t="s">
        <v>92</v>
      </c>
      <c r="E191" s="2">
        <v>28</v>
      </c>
      <c r="F191" s="45" t="s">
        <v>949</v>
      </c>
      <c r="G191" s="4" t="s">
        <v>373</v>
      </c>
      <c r="H191" s="3" t="str">
        <f t="shared" si="5"/>
        <v>-</v>
      </c>
      <c r="J191" s="2">
        <v>25</v>
      </c>
    </row>
    <row r="192" spans="1:10" ht="15">
      <c r="A192" s="27"/>
      <c r="B192" s="31" t="s">
        <v>218</v>
      </c>
      <c r="C192" s="60"/>
      <c r="D192" s="1" t="s">
        <v>51</v>
      </c>
      <c r="E192" s="43">
        <v>32</v>
      </c>
      <c r="F192" s="46" t="s">
        <v>949</v>
      </c>
      <c r="G192" s="4" t="s">
        <v>368</v>
      </c>
      <c r="H192" s="3" t="str">
        <f t="shared" si="5"/>
        <v>-</v>
      </c>
      <c r="J192" s="2">
        <v>28</v>
      </c>
    </row>
    <row r="193" spans="1:10" ht="15">
      <c r="A193" s="27"/>
      <c r="B193" s="31" t="s">
        <v>220</v>
      </c>
      <c r="C193" s="60" t="s">
        <v>219</v>
      </c>
      <c r="D193" s="1" t="s">
        <v>46</v>
      </c>
      <c r="E193" s="2">
        <v>9.5</v>
      </c>
      <c r="G193" s="4" t="s">
        <v>431</v>
      </c>
      <c r="H193" s="3" t="str">
        <f t="shared" si="5"/>
        <v>-</v>
      </c>
      <c r="J193" s="2">
        <v>9.5</v>
      </c>
    </row>
    <row r="194" spans="1:10" ht="15">
      <c r="A194" s="27"/>
      <c r="B194" s="31" t="s">
        <v>221</v>
      </c>
      <c r="C194" s="60"/>
      <c r="D194" s="1" t="s">
        <v>47</v>
      </c>
      <c r="E194" s="2">
        <v>6</v>
      </c>
      <c r="G194" s="4" t="s">
        <v>432</v>
      </c>
      <c r="H194" s="3" t="str">
        <f t="shared" si="5"/>
        <v>-</v>
      </c>
      <c r="J194" s="2">
        <v>6</v>
      </c>
    </row>
    <row r="195" spans="1:10" ht="15">
      <c r="A195" s="27"/>
      <c r="B195" s="31" t="s">
        <v>222</v>
      </c>
      <c r="C195" s="60"/>
      <c r="D195" s="1" t="s">
        <v>950</v>
      </c>
      <c r="E195" s="2">
        <v>21</v>
      </c>
      <c r="F195" s="45" t="s">
        <v>949</v>
      </c>
      <c r="G195" s="4" t="s">
        <v>433</v>
      </c>
      <c r="H195" s="3" t="str">
        <f t="shared" si="5"/>
        <v>-</v>
      </c>
      <c r="J195" s="2">
        <v>17</v>
      </c>
    </row>
    <row r="196" spans="1:10" ht="15">
      <c r="A196" s="27"/>
      <c r="B196" s="31" t="s">
        <v>223</v>
      </c>
      <c r="C196" s="60"/>
      <c r="D196" s="1" t="s">
        <v>49</v>
      </c>
      <c r="E196" s="2">
        <v>22.5</v>
      </c>
      <c r="F196" s="45" t="s">
        <v>949</v>
      </c>
      <c r="G196" s="4" t="s">
        <v>434</v>
      </c>
      <c r="H196" s="3" t="str">
        <f t="shared" si="5"/>
        <v>-</v>
      </c>
      <c r="J196" s="2">
        <v>19</v>
      </c>
    </row>
    <row r="197" spans="1:10" ht="15">
      <c r="A197" s="27"/>
      <c r="B197" s="31" t="s">
        <v>224</v>
      </c>
      <c r="C197" s="60"/>
      <c r="D197" s="1" t="s">
        <v>92</v>
      </c>
      <c r="E197" s="2">
        <v>28</v>
      </c>
      <c r="F197" s="45" t="s">
        <v>949</v>
      </c>
      <c r="G197" s="4" t="s">
        <v>435</v>
      </c>
      <c r="H197" s="3" t="str">
        <f t="shared" si="5"/>
        <v>-</v>
      </c>
      <c r="J197" s="2">
        <v>25</v>
      </c>
    </row>
    <row r="198" spans="1:10" ht="15">
      <c r="A198" s="27"/>
      <c r="B198" s="31" t="s">
        <v>225</v>
      </c>
      <c r="C198" s="60"/>
      <c r="D198" s="1" t="s">
        <v>51</v>
      </c>
      <c r="E198" s="43">
        <v>32</v>
      </c>
      <c r="F198" s="46" t="s">
        <v>949</v>
      </c>
      <c r="G198" s="4" t="s">
        <v>436</v>
      </c>
      <c r="H198" s="3" t="str">
        <f t="shared" si="5"/>
        <v>-</v>
      </c>
      <c r="J198" s="2">
        <v>28</v>
      </c>
    </row>
    <row r="199" spans="1:10" ht="15">
      <c r="A199" s="27"/>
      <c r="B199" s="31" t="s">
        <v>227</v>
      </c>
      <c r="C199" s="60" t="s">
        <v>226</v>
      </c>
      <c r="D199" s="1" t="s">
        <v>46</v>
      </c>
      <c r="E199" s="2">
        <v>9.5</v>
      </c>
      <c r="G199" s="4" t="s">
        <v>437</v>
      </c>
      <c r="H199" s="3" t="str">
        <f t="shared" si="5"/>
        <v>-</v>
      </c>
      <c r="J199" s="2">
        <v>9.5</v>
      </c>
    </row>
    <row r="200" spans="1:10" ht="15">
      <c r="A200" s="27"/>
      <c r="B200" s="31" t="s">
        <v>228</v>
      </c>
      <c r="C200" s="60"/>
      <c r="D200" s="1" t="s">
        <v>47</v>
      </c>
      <c r="E200" s="2">
        <v>6</v>
      </c>
      <c r="G200" s="4" t="s">
        <v>438</v>
      </c>
      <c r="H200" s="3" t="str">
        <f t="shared" si="5"/>
        <v>-</v>
      </c>
      <c r="J200" s="2">
        <v>6</v>
      </c>
    </row>
    <row r="201" spans="1:10" ht="15">
      <c r="A201" s="27"/>
      <c r="B201" s="31" t="s">
        <v>229</v>
      </c>
      <c r="C201" s="60"/>
      <c r="D201" s="1" t="s">
        <v>950</v>
      </c>
      <c r="E201" s="2">
        <v>21</v>
      </c>
      <c r="F201" s="45" t="s">
        <v>949</v>
      </c>
      <c r="G201" s="4" t="s">
        <v>439</v>
      </c>
      <c r="H201" s="3" t="str">
        <f t="shared" si="5"/>
        <v>-</v>
      </c>
      <c r="J201" s="2">
        <v>17</v>
      </c>
    </row>
    <row r="202" spans="1:10" ht="15">
      <c r="A202" s="27"/>
      <c r="B202" s="31" t="s">
        <v>230</v>
      </c>
      <c r="C202" s="60"/>
      <c r="D202" s="1" t="s">
        <v>49</v>
      </c>
      <c r="E202" s="2">
        <v>22.5</v>
      </c>
      <c r="F202" s="45" t="s">
        <v>949</v>
      </c>
      <c r="G202" s="4" t="s">
        <v>440</v>
      </c>
      <c r="H202" s="3" t="str">
        <f t="shared" si="5"/>
        <v>-</v>
      </c>
      <c r="J202" s="2">
        <v>19</v>
      </c>
    </row>
    <row r="203" spans="1:10" ht="15">
      <c r="A203" s="27"/>
      <c r="B203" s="31" t="s">
        <v>231</v>
      </c>
      <c r="C203" s="60"/>
      <c r="D203" s="1" t="s">
        <v>92</v>
      </c>
      <c r="E203" s="2">
        <v>28</v>
      </c>
      <c r="F203" s="45" t="s">
        <v>949</v>
      </c>
      <c r="G203" s="4" t="s">
        <v>441</v>
      </c>
      <c r="H203" s="3" t="str">
        <f t="shared" si="5"/>
        <v>-</v>
      </c>
      <c r="J203" s="2">
        <v>25</v>
      </c>
    </row>
    <row r="204" spans="1:10" ht="15">
      <c r="A204" s="27"/>
      <c r="B204" s="31" t="s">
        <v>232</v>
      </c>
      <c r="C204" s="60"/>
      <c r="D204" s="1" t="s">
        <v>51</v>
      </c>
      <c r="E204" s="43">
        <v>32</v>
      </c>
      <c r="F204" s="46" t="s">
        <v>949</v>
      </c>
      <c r="G204" s="4" t="s">
        <v>442</v>
      </c>
      <c r="H204" s="3" t="str">
        <f t="shared" si="5"/>
        <v>-</v>
      </c>
      <c r="J204" s="2">
        <v>28</v>
      </c>
    </row>
    <row r="205" spans="1:10" ht="15">
      <c r="A205" s="27"/>
      <c r="B205" s="31" t="s">
        <v>234</v>
      </c>
      <c r="C205" s="60" t="s">
        <v>233</v>
      </c>
      <c r="D205" s="1" t="s">
        <v>46</v>
      </c>
      <c r="E205" s="2">
        <v>9.5</v>
      </c>
      <c r="G205" s="4" t="s">
        <v>443</v>
      </c>
      <c r="H205" s="3" t="str">
        <f t="shared" si="5"/>
        <v>-</v>
      </c>
      <c r="J205" s="2">
        <v>9.5</v>
      </c>
    </row>
    <row r="206" spans="1:10" ht="15">
      <c r="A206" s="27"/>
      <c r="B206" s="31" t="s">
        <v>235</v>
      </c>
      <c r="C206" s="60"/>
      <c r="D206" s="1" t="s">
        <v>47</v>
      </c>
      <c r="E206" s="2">
        <v>6</v>
      </c>
      <c r="G206" s="4" t="s">
        <v>444</v>
      </c>
      <c r="H206" s="3" t="str">
        <f t="shared" si="5"/>
        <v>-</v>
      </c>
      <c r="J206" s="2">
        <v>6</v>
      </c>
    </row>
    <row r="207" spans="1:10" ht="15">
      <c r="A207" s="27"/>
      <c r="B207" s="31" t="s">
        <v>236</v>
      </c>
      <c r="C207" s="60"/>
      <c r="D207" s="1" t="s">
        <v>950</v>
      </c>
      <c r="E207" s="2">
        <v>21</v>
      </c>
      <c r="F207" s="45" t="s">
        <v>949</v>
      </c>
      <c r="G207" s="4" t="s">
        <v>445</v>
      </c>
      <c r="H207" s="3" t="str">
        <f t="shared" si="5"/>
        <v>-</v>
      </c>
      <c r="J207" s="2">
        <v>17</v>
      </c>
    </row>
    <row r="208" spans="1:10" ht="15">
      <c r="A208" s="27"/>
      <c r="B208" s="31" t="s">
        <v>237</v>
      </c>
      <c r="C208" s="60"/>
      <c r="D208" s="1" t="s">
        <v>49</v>
      </c>
      <c r="E208" s="2">
        <v>22.5</v>
      </c>
      <c r="F208" s="45" t="s">
        <v>949</v>
      </c>
      <c r="G208" s="4" t="s">
        <v>446</v>
      </c>
      <c r="H208" s="3" t="str">
        <f t="shared" si="5"/>
        <v>-</v>
      </c>
      <c r="J208" s="2">
        <v>19</v>
      </c>
    </row>
    <row r="209" spans="1:10" ht="15">
      <c r="A209" s="27"/>
      <c r="B209" s="31" t="s">
        <v>238</v>
      </c>
      <c r="C209" s="60"/>
      <c r="D209" s="1" t="s">
        <v>92</v>
      </c>
      <c r="E209" s="2">
        <v>28</v>
      </c>
      <c r="F209" s="45" t="s">
        <v>949</v>
      </c>
      <c r="G209" s="4" t="s">
        <v>447</v>
      </c>
      <c r="H209" s="3" t="str">
        <f t="shared" si="5"/>
        <v>-</v>
      </c>
      <c r="J209" s="2">
        <v>25</v>
      </c>
    </row>
    <row r="210" spans="1:10" ht="15">
      <c r="A210" s="27"/>
      <c r="B210" s="31" t="s">
        <v>239</v>
      </c>
      <c r="C210" s="60"/>
      <c r="D210" s="1" t="s">
        <v>51</v>
      </c>
      <c r="E210" s="43">
        <v>32</v>
      </c>
      <c r="F210" s="46" t="s">
        <v>949</v>
      </c>
      <c r="G210" s="4" t="s">
        <v>448</v>
      </c>
      <c r="H210" s="3" t="str">
        <f t="shared" si="5"/>
        <v>-</v>
      </c>
      <c r="J210" s="2">
        <v>28</v>
      </c>
    </row>
    <row r="211" spans="1:10" ht="15">
      <c r="A211" s="27"/>
      <c r="B211" s="31" t="s">
        <v>241</v>
      </c>
      <c r="C211" s="60" t="s">
        <v>240</v>
      </c>
      <c r="D211" s="1" t="s">
        <v>46</v>
      </c>
      <c r="E211" s="2">
        <v>9.5</v>
      </c>
      <c r="G211" s="4" t="s">
        <v>449</v>
      </c>
      <c r="H211" s="3" t="str">
        <f t="shared" si="5"/>
        <v>-</v>
      </c>
      <c r="J211" s="2">
        <v>9.5</v>
      </c>
    </row>
    <row r="212" spans="1:10" ht="15">
      <c r="A212" s="27"/>
      <c r="B212" s="31" t="s">
        <v>242</v>
      </c>
      <c r="C212" s="60"/>
      <c r="D212" s="1" t="s">
        <v>47</v>
      </c>
      <c r="E212" s="2">
        <v>6</v>
      </c>
      <c r="G212" s="4" t="s">
        <v>450</v>
      </c>
      <c r="H212" s="3" t="str">
        <f t="shared" si="5"/>
        <v>-</v>
      </c>
      <c r="J212" s="2">
        <v>6</v>
      </c>
    </row>
    <row r="213" spans="1:10" ht="15">
      <c r="A213" s="27"/>
      <c r="B213" s="31" t="s">
        <v>243</v>
      </c>
      <c r="C213" s="60"/>
      <c r="D213" s="1" t="s">
        <v>950</v>
      </c>
      <c r="E213" s="2">
        <v>21</v>
      </c>
      <c r="F213" s="45" t="s">
        <v>949</v>
      </c>
      <c r="G213" s="4" t="s">
        <v>451</v>
      </c>
      <c r="H213" s="3" t="str">
        <f t="shared" si="5"/>
        <v>-</v>
      </c>
      <c r="J213" s="2">
        <v>17</v>
      </c>
    </row>
    <row r="214" spans="1:10" ht="15">
      <c r="A214" s="27"/>
      <c r="B214" s="31" t="s">
        <v>244</v>
      </c>
      <c r="C214" s="60"/>
      <c r="D214" s="1" t="s">
        <v>49</v>
      </c>
      <c r="E214" s="2">
        <v>22.5</v>
      </c>
      <c r="F214" s="45" t="s">
        <v>949</v>
      </c>
      <c r="G214" s="4" t="s">
        <v>452</v>
      </c>
      <c r="H214" s="3" t="str">
        <f t="shared" si="5"/>
        <v>-</v>
      </c>
      <c r="J214" s="2">
        <v>19</v>
      </c>
    </row>
    <row r="215" spans="1:10" ht="15">
      <c r="A215" s="27"/>
      <c r="B215" s="31" t="s">
        <v>245</v>
      </c>
      <c r="C215" s="60"/>
      <c r="D215" s="1" t="s">
        <v>92</v>
      </c>
      <c r="E215" s="2">
        <v>28</v>
      </c>
      <c r="F215" s="45" t="s">
        <v>949</v>
      </c>
      <c r="G215" s="4" t="s">
        <v>453</v>
      </c>
      <c r="H215" s="3" t="str">
        <f t="shared" si="5"/>
        <v>-</v>
      </c>
      <c r="J215" s="2">
        <v>25</v>
      </c>
    </row>
    <row r="216" spans="1:10" ht="15.75" thickBot="1">
      <c r="A216" s="27"/>
      <c r="B216" s="31" t="s">
        <v>246</v>
      </c>
      <c r="C216" s="60"/>
      <c r="D216" s="1" t="s">
        <v>51</v>
      </c>
      <c r="E216" s="43">
        <v>32</v>
      </c>
      <c r="F216" s="46" t="s">
        <v>949</v>
      </c>
      <c r="G216" s="4" t="s">
        <v>454</v>
      </c>
      <c r="H216" s="3" t="str">
        <f t="shared" si="5"/>
        <v>-</v>
      </c>
      <c r="J216" s="2">
        <v>28</v>
      </c>
    </row>
    <row r="217" spans="1:10" ht="15.75" customHeight="1" thickBot="1">
      <c r="A217" s="7" t="s">
        <v>814</v>
      </c>
      <c r="B217" s="6"/>
      <c r="C217" s="6"/>
      <c r="D217" s="6"/>
      <c r="E217" s="6"/>
      <c r="F217" s="44"/>
      <c r="G217" s="6"/>
      <c r="H217" s="6"/>
      <c r="I217" s="6"/>
      <c r="J217" s="2">
        <v>0</v>
      </c>
    </row>
    <row r="218" spans="1:10" ht="15">
      <c r="A218" s="27"/>
      <c r="B218" s="32" t="s">
        <v>937</v>
      </c>
      <c r="C218" s="1" t="s">
        <v>86</v>
      </c>
      <c r="D218" s="1" t="s">
        <v>392</v>
      </c>
      <c r="E218" s="2">
        <v>6</v>
      </c>
      <c r="F218" s="45" t="s">
        <v>949</v>
      </c>
      <c r="G218" s="4">
        <v>81041241713</v>
      </c>
      <c r="H218" s="3" t="str">
        <f aca="true" t="shared" si="6" ref="H218:H229">IF(A218&lt;1,"-",A218*E218)</f>
        <v>-</v>
      </c>
      <c r="J218" s="2">
        <v>5</v>
      </c>
    </row>
    <row r="219" spans="1:10" ht="15">
      <c r="A219" s="27"/>
      <c r="B219" s="32" t="s">
        <v>376</v>
      </c>
      <c r="C219" s="1" t="s">
        <v>377</v>
      </c>
      <c r="D219" s="1" t="s">
        <v>392</v>
      </c>
      <c r="E219" s="2">
        <v>6</v>
      </c>
      <c r="F219" s="45" t="s">
        <v>949</v>
      </c>
      <c r="G219" s="4" t="s">
        <v>567</v>
      </c>
      <c r="H219" s="3" t="str">
        <f t="shared" si="6"/>
        <v>-</v>
      </c>
      <c r="J219" s="2">
        <v>5</v>
      </c>
    </row>
    <row r="220" spans="1:10" ht="15">
      <c r="A220" s="27"/>
      <c r="B220" s="32" t="s">
        <v>379</v>
      </c>
      <c r="C220" s="1" t="s">
        <v>380</v>
      </c>
      <c r="D220" s="1" t="s">
        <v>392</v>
      </c>
      <c r="E220" s="2">
        <v>6</v>
      </c>
      <c r="F220" s="45" t="s">
        <v>949</v>
      </c>
      <c r="G220" s="4" t="s">
        <v>568</v>
      </c>
      <c r="H220" s="3" t="str">
        <f t="shared" si="6"/>
        <v>-</v>
      </c>
      <c r="J220" s="2">
        <v>5</v>
      </c>
    </row>
    <row r="221" spans="1:10" ht="15">
      <c r="A221" s="27"/>
      <c r="B221" s="32" t="s">
        <v>382</v>
      </c>
      <c r="C221" s="1" t="s">
        <v>80</v>
      </c>
      <c r="D221" s="1" t="s">
        <v>392</v>
      </c>
      <c r="E221" s="2">
        <v>6</v>
      </c>
      <c r="F221" s="45" t="s">
        <v>949</v>
      </c>
      <c r="G221" s="4" t="s">
        <v>569</v>
      </c>
      <c r="H221" s="3" t="str">
        <f t="shared" si="6"/>
        <v>-</v>
      </c>
      <c r="J221" s="2">
        <v>5</v>
      </c>
    </row>
    <row r="222" spans="1:10" ht="15">
      <c r="A222" s="27"/>
      <c r="B222" s="32" t="s">
        <v>385</v>
      </c>
      <c r="C222" s="1" t="s">
        <v>386</v>
      </c>
      <c r="D222" s="1" t="s">
        <v>392</v>
      </c>
      <c r="E222" s="2">
        <v>6</v>
      </c>
      <c r="F222" s="45" t="s">
        <v>949</v>
      </c>
      <c r="G222" s="4" t="s">
        <v>570</v>
      </c>
      <c r="H222" s="3" t="str">
        <f t="shared" si="6"/>
        <v>-</v>
      </c>
      <c r="J222" s="2">
        <v>5</v>
      </c>
    </row>
    <row r="223" spans="1:10" ht="15">
      <c r="A223" s="27"/>
      <c r="B223" s="32" t="s">
        <v>388</v>
      </c>
      <c r="C223" s="1" t="s">
        <v>389</v>
      </c>
      <c r="D223" s="1" t="s">
        <v>392</v>
      </c>
      <c r="E223" s="2">
        <v>6</v>
      </c>
      <c r="F223" s="45" t="s">
        <v>949</v>
      </c>
      <c r="G223" s="4">
        <v>81041006046</v>
      </c>
      <c r="H223" s="3" t="str">
        <f t="shared" si="6"/>
        <v>-</v>
      </c>
      <c r="J223" s="2">
        <v>5</v>
      </c>
    </row>
    <row r="224" spans="1:10" ht="15">
      <c r="A224" s="27"/>
      <c r="B224" s="32" t="s">
        <v>390</v>
      </c>
      <c r="C224" s="1" t="s">
        <v>201</v>
      </c>
      <c r="D224" s="1" t="s">
        <v>392</v>
      </c>
      <c r="E224" s="2">
        <v>6</v>
      </c>
      <c r="F224" s="45" t="s">
        <v>949</v>
      </c>
      <c r="G224" s="4" t="s">
        <v>571</v>
      </c>
      <c r="H224" s="3" t="str">
        <f t="shared" si="6"/>
        <v>-</v>
      </c>
      <c r="J224" s="2">
        <v>5</v>
      </c>
    </row>
    <row r="225" spans="1:10" ht="15">
      <c r="A225" s="27"/>
      <c r="B225" s="32" t="s">
        <v>374</v>
      </c>
      <c r="C225" s="1" t="s">
        <v>375</v>
      </c>
      <c r="D225" s="1" t="s">
        <v>392</v>
      </c>
      <c r="E225" s="2">
        <v>6</v>
      </c>
      <c r="F225" s="45" t="s">
        <v>949</v>
      </c>
      <c r="G225" s="4" t="s">
        <v>572</v>
      </c>
      <c r="H225" s="3" t="str">
        <f t="shared" si="6"/>
        <v>-</v>
      </c>
      <c r="J225" s="2">
        <v>5</v>
      </c>
    </row>
    <row r="226" spans="1:10" ht="15">
      <c r="A226" s="27"/>
      <c r="B226" s="32" t="s">
        <v>378</v>
      </c>
      <c r="C226" s="1" t="s">
        <v>104</v>
      </c>
      <c r="D226" s="1" t="s">
        <v>392</v>
      </c>
      <c r="E226" s="2">
        <v>6</v>
      </c>
      <c r="F226" s="45" t="s">
        <v>949</v>
      </c>
      <c r="G226" s="4" t="s">
        <v>573</v>
      </c>
      <c r="H226" s="3" t="str">
        <f t="shared" si="6"/>
        <v>-</v>
      </c>
      <c r="J226" s="2">
        <v>5</v>
      </c>
    </row>
    <row r="227" spans="1:10" ht="15">
      <c r="A227" s="27"/>
      <c r="B227" s="32" t="s">
        <v>381</v>
      </c>
      <c r="C227" s="1" t="s">
        <v>207</v>
      </c>
      <c r="D227" s="1" t="s">
        <v>392</v>
      </c>
      <c r="E227" s="2">
        <v>6</v>
      </c>
      <c r="F227" s="45" t="s">
        <v>949</v>
      </c>
      <c r="G227" s="4" t="s">
        <v>574</v>
      </c>
      <c r="H227" s="3" t="str">
        <f t="shared" si="6"/>
        <v>-</v>
      </c>
      <c r="J227" s="2">
        <v>5</v>
      </c>
    </row>
    <row r="228" spans="1:10" ht="15">
      <c r="A228" s="27"/>
      <c r="B228" s="32" t="s">
        <v>383</v>
      </c>
      <c r="C228" s="1" t="s">
        <v>384</v>
      </c>
      <c r="D228" s="1" t="s">
        <v>392</v>
      </c>
      <c r="E228" s="2">
        <v>6</v>
      </c>
      <c r="F228" s="45" t="s">
        <v>949</v>
      </c>
      <c r="G228" s="4" t="s">
        <v>575</v>
      </c>
      <c r="H228" s="3" t="str">
        <f t="shared" si="6"/>
        <v>-</v>
      </c>
      <c r="J228" s="2">
        <v>5</v>
      </c>
    </row>
    <row r="229" spans="1:10" ht="15.75" thickBot="1">
      <c r="A229" s="27"/>
      <c r="B229" s="32" t="s">
        <v>391</v>
      </c>
      <c r="C229" s="1" t="s">
        <v>387</v>
      </c>
      <c r="D229" s="1" t="s">
        <v>392</v>
      </c>
      <c r="E229" s="2">
        <v>6</v>
      </c>
      <c r="F229" s="45" t="s">
        <v>949</v>
      </c>
      <c r="G229" s="4" t="s">
        <v>576</v>
      </c>
      <c r="H229" s="3" t="str">
        <f t="shared" si="6"/>
        <v>-</v>
      </c>
      <c r="J229" s="2">
        <v>5</v>
      </c>
    </row>
    <row r="230" spans="1:10" ht="15.75" customHeight="1" thickBot="1">
      <c r="A230" s="7" t="s">
        <v>1004</v>
      </c>
      <c r="B230" s="6"/>
      <c r="C230" s="6"/>
      <c r="D230" s="6"/>
      <c r="E230" s="6"/>
      <c r="F230" s="44"/>
      <c r="G230" s="6"/>
      <c r="H230" s="6"/>
      <c r="I230" s="6"/>
      <c r="J230" s="2">
        <v>0</v>
      </c>
    </row>
    <row r="231" spans="1:10" ht="15">
      <c r="A231" s="27"/>
      <c r="B231" s="32" t="s">
        <v>398</v>
      </c>
      <c r="C231" s="1" t="s">
        <v>233</v>
      </c>
      <c r="D231" s="1" t="s">
        <v>392</v>
      </c>
      <c r="E231" s="2">
        <v>6</v>
      </c>
      <c r="F231" s="45" t="s">
        <v>949</v>
      </c>
      <c r="G231" s="4" t="s">
        <v>577</v>
      </c>
      <c r="H231" s="3" t="str">
        <f aca="true" t="shared" si="7" ref="H231:H238">IF(A231&lt;1,"-",A231*E231)</f>
        <v>-</v>
      </c>
      <c r="J231" s="2">
        <v>5</v>
      </c>
    </row>
    <row r="232" spans="1:10" ht="15">
      <c r="A232" s="27"/>
      <c r="B232" s="32" t="s">
        <v>401</v>
      </c>
      <c r="C232" s="1" t="s">
        <v>402</v>
      </c>
      <c r="D232" s="1" t="s">
        <v>392</v>
      </c>
      <c r="E232" s="2">
        <v>6</v>
      </c>
      <c r="F232" s="45" t="s">
        <v>949</v>
      </c>
      <c r="G232" s="4" t="s">
        <v>578</v>
      </c>
      <c r="H232" s="3" t="str">
        <f t="shared" si="7"/>
        <v>-</v>
      </c>
      <c r="J232" s="2">
        <v>5</v>
      </c>
    </row>
    <row r="233" spans="1:10" ht="15">
      <c r="A233" s="27"/>
      <c r="B233" s="32" t="s">
        <v>396</v>
      </c>
      <c r="C233" s="1" t="s">
        <v>397</v>
      </c>
      <c r="D233" s="1" t="s">
        <v>392</v>
      </c>
      <c r="E233" s="2">
        <v>6</v>
      </c>
      <c r="F233" s="45" t="s">
        <v>949</v>
      </c>
      <c r="G233" s="4" t="s">
        <v>579</v>
      </c>
      <c r="H233" s="3" t="str">
        <f t="shared" si="7"/>
        <v>-</v>
      </c>
      <c r="J233" s="2">
        <v>5</v>
      </c>
    </row>
    <row r="234" spans="1:10" ht="15">
      <c r="A234" s="27"/>
      <c r="B234" s="32" t="s">
        <v>399</v>
      </c>
      <c r="C234" s="1" t="s">
        <v>400</v>
      </c>
      <c r="D234" s="1" t="s">
        <v>392</v>
      </c>
      <c r="E234" s="2">
        <v>6</v>
      </c>
      <c r="F234" s="45" t="s">
        <v>949</v>
      </c>
      <c r="G234" s="4" t="s">
        <v>580</v>
      </c>
      <c r="H234" s="3" t="str">
        <f t="shared" si="7"/>
        <v>-</v>
      </c>
      <c r="J234" s="2">
        <v>5</v>
      </c>
    </row>
    <row r="235" spans="1:10" ht="15">
      <c r="A235" s="27"/>
      <c r="B235" s="32" t="s">
        <v>403</v>
      </c>
      <c r="C235" s="1" t="s">
        <v>404</v>
      </c>
      <c r="D235" s="1" t="s">
        <v>392</v>
      </c>
      <c r="E235" s="2">
        <v>6</v>
      </c>
      <c r="F235" s="45" t="s">
        <v>949</v>
      </c>
      <c r="G235" s="4" t="s">
        <v>581</v>
      </c>
      <c r="H235" s="3" t="str">
        <f t="shared" si="7"/>
        <v>-</v>
      </c>
      <c r="J235" s="2">
        <v>5</v>
      </c>
    </row>
    <row r="236" spans="1:10" ht="15">
      <c r="A236" s="27"/>
      <c r="B236" s="32" t="s">
        <v>405</v>
      </c>
      <c r="C236" s="1" t="s">
        <v>406</v>
      </c>
      <c r="D236" s="1" t="s">
        <v>392</v>
      </c>
      <c r="E236" s="2">
        <v>6</v>
      </c>
      <c r="F236" s="45" t="s">
        <v>949</v>
      </c>
      <c r="G236" s="4">
        <v>21465129341</v>
      </c>
      <c r="H236" s="3" t="str">
        <f t="shared" si="7"/>
        <v>-</v>
      </c>
      <c r="J236" s="2">
        <v>5</v>
      </c>
    </row>
    <row r="237" spans="1:10" ht="15">
      <c r="A237" s="27"/>
      <c r="B237" s="32" t="s">
        <v>407</v>
      </c>
      <c r="C237" s="1" t="s">
        <v>408</v>
      </c>
      <c r="D237" s="1" t="s">
        <v>392</v>
      </c>
      <c r="E237" s="2">
        <v>6</v>
      </c>
      <c r="F237" s="45" t="s">
        <v>949</v>
      </c>
      <c r="G237" s="4" t="s">
        <v>582</v>
      </c>
      <c r="H237" s="3" t="str">
        <f t="shared" si="7"/>
        <v>-</v>
      </c>
      <c r="J237" s="2">
        <v>5</v>
      </c>
    </row>
    <row r="238" spans="1:10" ht="15">
      <c r="A238" s="27"/>
      <c r="B238" s="32" t="s">
        <v>952</v>
      </c>
      <c r="C238" s="1" t="s">
        <v>953</v>
      </c>
      <c r="D238" s="1" t="s">
        <v>392</v>
      </c>
      <c r="E238" s="2">
        <v>6</v>
      </c>
      <c r="F238" s="45" t="s">
        <v>949</v>
      </c>
      <c r="G238" s="4">
        <v>21465129389</v>
      </c>
      <c r="H238" s="3" t="str">
        <f t="shared" si="7"/>
        <v>-</v>
      </c>
      <c r="I238" s="34">
        <v>40627</v>
      </c>
      <c r="J238" s="2"/>
    </row>
    <row r="239" spans="1:10" ht="15">
      <c r="A239" s="27"/>
      <c r="B239" s="32" t="s">
        <v>954</v>
      </c>
      <c r="C239" s="1" t="s">
        <v>955</v>
      </c>
      <c r="D239" s="1" t="s">
        <v>392</v>
      </c>
      <c r="E239" s="2">
        <v>6</v>
      </c>
      <c r="F239" s="45" t="s">
        <v>949</v>
      </c>
      <c r="G239" s="4">
        <v>21465129396</v>
      </c>
      <c r="H239" s="3" t="str">
        <f>IF(A242&lt;1,"-",A242*E239)</f>
        <v>-</v>
      </c>
      <c r="I239" s="34">
        <v>40627</v>
      </c>
      <c r="J239" s="2"/>
    </row>
    <row r="240" spans="1:10" ht="15">
      <c r="A240" s="27"/>
      <c r="B240" s="32" t="s">
        <v>956</v>
      </c>
      <c r="C240" s="1" t="s">
        <v>957</v>
      </c>
      <c r="D240" s="1" t="s">
        <v>392</v>
      </c>
      <c r="E240" s="2">
        <v>6</v>
      </c>
      <c r="F240" s="45" t="s">
        <v>949</v>
      </c>
      <c r="G240" s="4">
        <v>21465129402</v>
      </c>
      <c r="H240" s="3" t="str">
        <f>IF(A243&lt;1,"-",A243*E240)</f>
        <v>-</v>
      </c>
      <c r="I240" s="34">
        <v>40627</v>
      </c>
      <c r="J240" s="2"/>
    </row>
    <row r="241" spans="1:10" ht="15">
      <c r="A241" s="27"/>
      <c r="B241" s="32" t="s">
        <v>1005</v>
      </c>
      <c r="C241" s="1" t="s">
        <v>1008</v>
      </c>
      <c r="D241" s="1" t="s">
        <v>392</v>
      </c>
      <c r="E241" s="2">
        <v>6</v>
      </c>
      <c r="G241" s="4">
        <v>21465129600</v>
      </c>
      <c r="I241" s="34">
        <v>40809</v>
      </c>
      <c r="J241" s="2"/>
    </row>
    <row r="242" spans="1:10" ht="15">
      <c r="A242" s="27"/>
      <c r="B242" s="32" t="s">
        <v>1006</v>
      </c>
      <c r="C242" s="1" t="s">
        <v>1009</v>
      </c>
      <c r="D242" s="1" t="s">
        <v>392</v>
      </c>
      <c r="E242" s="2">
        <v>6</v>
      </c>
      <c r="F242" s="1"/>
      <c r="G242" s="53" t="s">
        <v>1010</v>
      </c>
      <c r="H242" s="1"/>
      <c r="I242" s="34">
        <v>40809</v>
      </c>
      <c r="J242" s="2"/>
    </row>
    <row r="243" spans="1:10" ht="15.75" thickBot="1">
      <c r="A243" s="27"/>
      <c r="B243" s="32" t="s">
        <v>1007</v>
      </c>
      <c r="C243" s="1" t="s">
        <v>1011</v>
      </c>
      <c r="D243" s="1" t="s">
        <v>392</v>
      </c>
      <c r="E243" s="2">
        <v>6</v>
      </c>
      <c r="F243" s="1"/>
      <c r="G243" s="53" t="s">
        <v>1012</v>
      </c>
      <c r="H243" s="1"/>
      <c r="I243" s="34">
        <v>40809</v>
      </c>
      <c r="J243" s="2"/>
    </row>
    <row r="244" spans="1:10" ht="15.75" customHeight="1" thickBot="1">
      <c r="A244" s="7" t="s">
        <v>37</v>
      </c>
      <c r="B244" s="6"/>
      <c r="C244" s="6"/>
      <c r="D244" s="6"/>
      <c r="E244" s="6"/>
      <c r="F244" s="44"/>
      <c r="G244" s="6"/>
      <c r="H244" s="6"/>
      <c r="I244" s="6"/>
      <c r="J244" s="2">
        <v>0</v>
      </c>
    </row>
    <row r="245" spans="1:10" ht="15">
      <c r="A245" s="27"/>
      <c r="B245" s="32" t="s">
        <v>548</v>
      </c>
      <c r="C245" s="1" t="s">
        <v>535</v>
      </c>
      <c r="D245" s="1" t="s">
        <v>36</v>
      </c>
      <c r="E245" s="2">
        <v>6.5</v>
      </c>
      <c r="F245" s="45" t="s">
        <v>949</v>
      </c>
      <c r="G245" s="4" t="s">
        <v>583</v>
      </c>
      <c r="H245" s="3" t="str">
        <f aca="true" t="shared" si="8" ref="H245:H277">IF(A245&lt;1,"-",A245*E245)</f>
        <v>-</v>
      </c>
      <c r="J245" s="2">
        <v>6</v>
      </c>
    </row>
    <row r="246" spans="1:10" ht="15">
      <c r="A246" s="27"/>
      <c r="B246" s="32" t="s">
        <v>549</v>
      </c>
      <c r="C246" s="1" t="s">
        <v>546</v>
      </c>
      <c r="D246" s="1" t="s">
        <v>36</v>
      </c>
      <c r="E246" s="2">
        <v>6.5</v>
      </c>
      <c r="F246" s="45" t="s">
        <v>949</v>
      </c>
      <c r="G246" s="4" t="s">
        <v>584</v>
      </c>
      <c r="H246" s="3" t="str">
        <f t="shared" si="8"/>
        <v>-</v>
      </c>
      <c r="J246" s="2">
        <v>6</v>
      </c>
    </row>
    <row r="247" spans="1:10" ht="15">
      <c r="A247" s="27"/>
      <c r="B247" s="32" t="s">
        <v>550</v>
      </c>
      <c r="C247" s="1" t="s">
        <v>537</v>
      </c>
      <c r="D247" s="1" t="s">
        <v>36</v>
      </c>
      <c r="E247" s="2">
        <v>6.5</v>
      </c>
      <c r="F247" s="45" t="s">
        <v>949</v>
      </c>
      <c r="G247" s="4" t="s">
        <v>585</v>
      </c>
      <c r="H247" s="3" t="str">
        <f t="shared" si="8"/>
        <v>-</v>
      </c>
      <c r="J247" s="2">
        <v>6</v>
      </c>
    </row>
    <row r="248" spans="1:10" ht="15">
      <c r="A248" s="27"/>
      <c r="B248" s="32" t="s">
        <v>551</v>
      </c>
      <c r="C248" s="1" t="s">
        <v>539</v>
      </c>
      <c r="D248" s="1" t="s">
        <v>36</v>
      </c>
      <c r="E248" s="2">
        <v>6.5</v>
      </c>
      <c r="F248" s="45" t="s">
        <v>949</v>
      </c>
      <c r="G248" s="4" t="s">
        <v>586</v>
      </c>
      <c r="H248" s="3" t="str">
        <f t="shared" si="8"/>
        <v>-</v>
      </c>
      <c r="J248" s="2">
        <v>6</v>
      </c>
    </row>
    <row r="249" spans="1:10" ht="15">
      <c r="A249" s="27"/>
      <c r="B249" s="32" t="s">
        <v>552</v>
      </c>
      <c r="C249" s="1" t="s">
        <v>547</v>
      </c>
      <c r="D249" s="1" t="s">
        <v>36</v>
      </c>
      <c r="E249" s="2">
        <v>6.5</v>
      </c>
      <c r="F249" s="45" t="s">
        <v>949</v>
      </c>
      <c r="G249" s="4" t="s">
        <v>815</v>
      </c>
      <c r="H249" s="3" t="str">
        <f t="shared" si="8"/>
        <v>-</v>
      </c>
      <c r="J249" s="2">
        <v>6</v>
      </c>
    </row>
    <row r="250" spans="1:10" ht="15">
      <c r="A250" s="27"/>
      <c r="B250" s="32" t="s">
        <v>553</v>
      </c>
      <c r="C250" s="1" t="s">
        <v>540</v>
      </c>
      <c r="D250" s="1" t="s">
        <v>36</v>
      </c>
      <c r="E250" s="2">
        <v>6.5</v>
      </c>
      <c r="F250" s="45" t="s">
        <v>949</v>
      </c>
      <c r="G250" s="4" t="s">
        <v>587</v>
      </c>
      <c r="H250" s="3" t="str">
        <f t="shared" si="8"/>
        <v>-</v>
      </c>
      <c r="J250" s="2">
        <v>6</v>
      </c>
    </row>
    <row r="251" spans="1:10" ht="15">
      <c r="A251" s="27"/>
      <c r="B251" s="32" t="s">
        <v>455</v>
      </c>
      <c r="C251" s="1" t="s">
        <v>9</v>
      </c>
      <c r="D251" s="1" t="s">
        <v>36</v>
      </c>
      <c r="E251" s="2">
        <v>6.5</v>
      </c>
      <c r="F251" s="45" t="s">
        <v>949</v>
      </c>
      <c r="G251" s="4" t="s">
        <v>816</v>
      </c>
      <c r="H251" s="3" t="str">
        <f t="shared" si="8"/>
        <v>-</v>
      </c>
      <c r="J251" s="2">
        <v>6</v>
      </c>
    </row>
    <row r="252" spans="1:10" ht="15">
      <c r="A252" s="27"/>
      <c r="B252" s="32" t="s">
        <v>4</v>
      </c>
      <c r="C252" s="1" t="s">
        <v>389</v>
      </c>
      <c r="D252" s="1" t="s">
        <v>36</v>
      </c>
      <c r="E252" s="2">
        <v>6.5</v>
      </c>
      <c r="F252" s="45" t="s">
        <v>949</v>
      </c>
      <c r="G252" s="4" t="s">
        <v>588</v>
      </c>
      <c r="H252" s="3" t="str">
        <f t="shared" si="8"/>
        <v>-</v>
      </c>
      <c r="J252" s="2">
        <v>6</v>
      </c>
    </row>
    <row r="253" spans="1:10" ht="15">
      <c r="A253" s="27"/>
      <c r="B253" s="32" t="s">
        <v>554</v>
      </c>
      <c r="C253" s="1" t="s">
        <v>536</v>
      </c>
      <c r="D253" s="1" t="s">
        <v>36</v>
      </c>
      <c r="E253" s="2">
        <v>6.5</v>
      </c>
      <c r="F253" s="45" t="s">
        <v>949</v>
      </c>
      <c r="G253" s="4" t="s">
        <v>589</v>
      </c>
      <c r="H253" s="3" t="str">
        <f t="shared" si="8"/>
        <v>-</v>
      </c>
      <c r="J253" s="2">
        <v>6</v>
      </c>
    </row>
    <row r="254" spans="1:10" ht="15">
      <c r="A254" s="27"/>
      <c r="B254" s="32" t="s">
        <v>555</v>
      </c>
      <c r="C254" s="1" t="s">
        <v>538</v>
      </c>
      <c r="D254" s="1" t="s">
        <v>36</v>
      </c>
      <c r="E254" s="2">
        <v>6.5</v>
      </c>
      <c r="F254" s="45" t="s">
        <v>949</v>
      </c>
      <c r="G254" s="4" t="s">
        <v>590</v>
      </c>
      <c r="H254" s="3" t="str">
        <f t="shared" si="8"/>
        <v>-</v>
      </c>
      <c r="J254" s="2">
        <v>6</v>
      </c>
    </row>
    <row r="255" spans="1:10" ht="15">
      <c r="A255" s="27"/>
      <c r="B255" s="32" t="s">
        <v>11</v>
      </c>
      <c r="C255" s="1" t="s">
        <v>7</v>
      </c>
      <c r="D255" s="1" t="s">
        <v>36</v>
      </c>
      <c r="E255" s="2">
        <v>6.5</v>
      </c>
      <c r="F255" s="45" t="s">
        <v>949</v>
      </c>
      <c r="G255" s="4" t="s">
        <v>591</v>
      </c>
      <c r="H255" s="3" t="str">
        <f t="shared" si="8"/>
        <v>-</v>
      </c>
      <c r="J255" s="2">
        <v>6</v>
      </c>
    </row>
    <row r="256" spans="1:10" ht="15">
      <c r="A256" s="27"/>
      <c r="B256" s="32" t="s">
        <v>12</v>
      </c>
      <c r="C256" s="1" t="s">
        <v>457</v>
      </c>
      <c r="D256" s="1" t="s">
        <v>36</v>
      </c>
      <c r="E256" s="2">
        <v>6.5</v>
      </c>
      <c r="F256" s="45" t="s">
        <v>949</v>
      </c>
      <c r="G256" s="4" t="s">
        <v>592</v>
      </c>
      <c r="H256" s="3" t="str">
        <f t="shared" si="8"/>
        <v>-</v>
      </c>
      <c r="J256" s="2">
        <v>6</v>
      </c>
    </row>
    <row r="257" spans="1:10" ht="15">
      <c r="A257" s="27"/>
      <c r="B257" s="32" t="s">
        <v>26</v>
      </c>
      <c r="C257" s="1" t="s">
        <v>463</v>
      </c>
      <c r="D257" s="1" t="s">
        <v>36</v>
      </c>
      <c r="E257" s="2">
        <v>6.5</v>
      </c>
      <c r="F257" s="45" t="s">
        <v>949</v>
      </c>
      <c r="G257" s="4" t="s">
        <v>593</v>
      </c>
      <c r="H257" s="3" t="str">
        <f t="shared" si="8"/>
        <v>-</v>
      </c>
      <c r="J257" s="2">
        <v>6</v>
      </c>
    </row>
    <row r="258" spans="1:10" ht="15">
      <c r="A258" s="27"/>
      <c r="B258" s="32" t="s">
        <v>27</v>
      </c>
      <c r="C258" s="1" t="s">
        <v>30</v>
      </c>
      <c r="D258" s="1" t="s">
        <v>36</v>
      </c>
      <c r="E258" s="2">
        <v>6.5</v>
      </c>
      <c r="F258" s="45" t="s">
        <v>949</v>
      </c>
      <c r="G258" s="4" t="s">
        <v>594</v>
      </c>
      <c r="H258" s="3" t="str">
        <f t="shared" si="8"/>
        <v>-</v>
      </c>
      <c r="J258" s="2">
        <v>6</v>
      </c>
    </row>
    <row r="259" spans="1:10" ht="15">
      <c r="A259" s="27"/>
      <c r="B259" s="32" t="s">
        <v>28</v>
      </c>
      <c r="C259" s="1" t="s">
        <v>31</v>
      </c>
      <c r="D259" s="1" t="s">
        <v>36</v>
      </c>
      <c r="E259" s="2">
        <v>6.5</v>
      </c>
      <c r="F259" s="45" t="s">
        <v>949</v>
      </c>
      <c r="G259" s="4" t="s">
        <v>595</v>
      </c>
      <c r="H259" s="3" t="str">
        <f t="shared" si="8"/>
        <v>-</v>
      </c>
      <c r="J259" s="2">
        <v>6</v>
      </c>
    </row>
    <row r="260" spans="1:10" ht="15">
      <c r="A260" s="27"/>
      <c r="B260" s="32" t="s">
        <v>29</v>
      </c>
      <c r="C260" s="1" t="s">
        <v>167</v>
      </c>
      <c r="D260" s="1" t="s">
        <v>36</v>
      </c>
      <c r="E260" s="2">
        <v>6.5</v>
      </c>
      <c r="F260" s="45" t="s">
        <v>949</v>
      </c>
      <c r="G260" s="4" t="s">
        <v>596</v>
      </c>
      <c r="H260" s="3" t="str">
        <f t="shared" si="8"/>
        <v>-</v>
      </c>
      <c r="J260" s="2">
        <v>6</v>
      </c>
    </row>
    <row r="261" spans="1:10" ht="15">
      <c r="A261" s="27"/>
      <c r="B261" s="32" t="s">
        <v>473</v>
      </c>
      <c r="C261" s="1" t="s">
        <v>514</v>
      </c>
      <c r="D261" s="1" t="s">
        <v>36</v>
      </c>
      <c r="E261" s="2">
        <v>6.5</v>
      </c>
      <c r="F261" s="45" t="s">
        <v>949</v>
      </c>
      <c r="G261" s="4" t="s">
        <v>597</v>
      </c>
      <c r="H261" s="3" t="str">
        <f t="shared" si="8"/>
        <v>-</v>
      </c>
      <c r="J261" s="2">
        <v>6</v>
      </c>
    </row>
    <row r="262" spans="1:10" ht="15">
      <c r="A262" s="27"/>
      <c r="B262" s="32" t="s">
        <v>13</v>
      </c>
      <c r="C262" s="1" t="s">
        <v>14</v>
      </c>
      <c r="D262" s="1" t="s">
        <v>36</v>
      </c>
      <c r="E262" s="2">
        <v>6.5</v>
      </c>
      <c r="F262" s="45" t="s">
        <v>949</v>
      </c>
      <c r="G262" s="4" t="s">
        <v>598</v>
      </c>
      <c r="H262" s="3" t="str">
        <f t="shared" si="8"/>
        <v>-</v>
      </c>
      <c r="J262" s="2">
        <v>6</v>
      </c>
    </row>
    <row r="263" spans="1:10" ht="15.75" thickBot="1">
      <c r="A263" s="27"/>
      <c r="B263" s="32" t="s">
        <v>905</v>
      </c>
      <c r="C263" s="1" t="s">
        <v>906</v>
      </c>
      <c r="D263" s="1" t="s">
        <v>36</v>
      </c>
      <c r="E263" s="2">
        <v>6.5</v>
      </c>
      <c r="F263" s="45" t="s">
        <v>949</v>
      </c>
      <c r="G263" s="4">
        <v>21465880648</v>
      </c>
      <c r="H263" s="3" t="str">
        <f t="shared" si="8"/>
        <v>-</v>
      </c>
      <c r="I263" s="34">
        <v>40700</v>
      </c>
      <c r="J263" s="2">
        <v>6</v>
      </c>
    </row>
    <row r="264" spans="1:10" ht="15.75" customHeight="1" thickBot="1">
      <c r="A264" s="7" t="s">
        <v>39</v>
      </c>
      <c r="B264" s="6"/>
      <c r="C264" s="6"/>
      <c r="D264" s="6"/>
      <c r="E264" s="6"/>
      <c r="F264" s="44"/>
      <c r="G264" s="6"/>
      <c r="H264" s="6"/>
      <c r="I264" s="6"/>
      <c r="J264" s="2">
        <v>0</v>
      </c>
    </row>
    <row r="265" spans="1:10" ht="15">
      <c r="A265" s="27"/>
      <c r="B265" s="32" t="s">
        <v>466</v>
      </c>
      <c r="C265" s="1" t="s">
        <v>409</v>
      </c>
      <c r="D265" s="1" t="s">
        <v>38</v>
      </c>
      <c r="E265" s="2">
        <v>8</v>
      </c>
      <c r="G265" s="4" t="s">
        <v>958</v>
      </c>
      <c r="H265" s="3" t="str">
        <f t="shared" si="8"/>
        <v>-</v>
      </c>
      <c r="J265" s="2">
        <v>8</v>
      </c>
    </row>
    <row r="266" spans="1:10" ht="15">
      <c r="A266" s="27"/>
      <c r="B266" s="32" t="s">
        <v>467</v>
      </c>
      <c r="C266" s="1" t="s">
        <v>959</v>
      </c>
      <c r="D266" s="1" t="s">
        <v>38</v>
      </c>
      <c r="E266" s="2">
        <v>8</v>
      </c>
      <c r="G266" s="4" t="s">
        <v>599</v>
      </c>
      <c r="H266" s="3" t="str">
        <f t="shared" si="8"/>
        <v>-</v>
      </c>
      <c r="J266" s="2">
        <v>8</v>
      </c>
    </row>
    <row r="267" spans="1:10" ht="15">
      <c r="A267" s="27"/>
      <c r="B267" s="32" t="s">
        <v>468</v>
      </c>
      <c r="C267" s="1" t="s">
        <v>196</v>
      </c>
      <c r="D267" s="1" t="s">
        <v>38</v>
      </c>
      <c r="E267" s="2">
        <v>8</v>
      </c>
      <c r="G267" s="4" t="s">
        <v>600</v>
      </c>
      <c r="H267" s="3" t="str">
        <f t="shared" si="8"/>
        <v>-</v>
      </c>
      <c r="J267" s="2">
        <v>8</v>
      </c>
    </row>
    <row r="268" spans="1:10" ht="15">
      <c r="A268" s="27"/>
      <c r="B268" s="32" t="s">
        <v>469</v>
      </c>
      <c r="C268" s="1" t="s">
        <v>386</v>
      </c>
      <c r="D268" s="1" t="s">
        <v>38</v>
      </c>
      <c r="E268" s="2">
        <v>8</v>
      </c>
      <c r="G268" s="4" t="s">
        <v>601</v>
      </c>
      <c r="H268" s="3" t="str">
        <f t="shared" si="8"/>
        <v>-</v>
      </c>
      <c r="J268" s="2">
        <v>8</v>
      </c>
    </row>
    <row r="269" spans="1:10" ht="15">
      <c r="A269" s="27"/>
      <c r="B269" s="32" t="s">
        <v>470</v>
      </c>
      <c r="C269" s="1" t="s">
        <v>375</v>
      </c>
      <c r="D269" s="1" t="s">
        <v>38</v>
      </c>
      <c r="E269" s="2">
        <v>8</v>
      </c>
      <c r="G269" s="4" t="s">
        <v>602</v>
      </c>
      <c r="H269" s="3" t="str">
        <f t="shared" si="8"/>
        <v>-</v>
      </c>
      <c r="J269" s="2">
        <v>8</v>
      </c>
    </row>
    <row r="270" spans="1:10" ht="15">
      <c r="A270" s="27"/>
      <c r="B270" s="32" t="s">
        <v>471</v>
      </c>
      <c r="C270" s="1" t="s">
        <v>104</v>
      </c>
      <c r="D270" s="1" t="s">
        <v>38</v>
      </c>
      <c r="E270" s="2">
        <v>8</v>
      </c>
      <c r="G270" s="4" t="s">
        <v>603</v>
      </c>
      <c r="H270" s="3" t="str">
        <f t="shared" si="8"/>
        <v>-</v>
      </c>
      <c r="J270" s="2">
        <v>8</v>
      </c>
    </row>
    <row r="271" spans="1:10" ht="15">
      <c r="A271" s="27"/>
      <c r="B271" s="32" t="s">
        <v>472</v>
      </c>
      <c r="C271" s="1" t="s">
        <v>207</v>
      </c>
      <c r="D271" s="1" t="s">
        <v>38</v>
      </c>
      <c r="E271" s="2">
        <v>8</v>
      </c>
      <c r="G271" s="4" t="s">
        <v>604</v>
      </c>
      <c r="H271" s="3" t="str">
        <f t="shared" si="8"/>
        <v>-</v>
      </c>
      <c r="J271" s="2">
        <v>8</v>
      </c>
    </row>
    <row r="272" spans="1:10" ht="15.75" thickBot="1">
      <c r="A272" s="27"/>
      <c r="B272" s="32" t="s">
        <v>541</v>
      </c>
      <c r="C272" s="1" t="s">
        <v>233</v>
      </c>
      <c r="D272" s="1" t="s">
        <v>38</v>
      </c>
      <c r="E272" s="2">
        <v>8</v>
      </c>
      <c r="G272" s="4" t="s">
        <v>605</v>
      </c>
      <c r="H272" s="3" t="str">
        <f t="shared" si="8"/>
        <v>-</v>
      </c>
      <c r="J272" s="2">
        <v>8</v>
      </c>
    </row>
    <row r="273" spans="1:10" ht="15.75" customHeight="1" thickBot="1">
      <c r="A273" s="7" t="s">
        <v>40</v>
      </c>
      <c r="B273" s="6"/>
      <c r="C273" s="6"/>
      <c r="D273" s="6"/>
      <c r="E273" s="6"/>
      <c r="F273" s="44"/>
      <c r="G273" s="6"/>
      <c r="H273" s="6"/>
      <c r="I273" s="6"/>
      <c r="J273" s="2">
        <v>0</v>
      </c>
    </row>
    <row r="274" spans="1:10" ht="15">
      <c r="A274" s="27"/>
      <c r="B274" s="32" t="s">
        <v>542</v>
      </c>
      <c r="C274" s="1" t="s">
        <v>543</v>
      </c>
      <c r="D274" s="1" t="s">
        <v>41</v>
      </c>
      <c r="E274" s="2">
        <v>6</v>
      </c>
      <c r="G274" s="4" t="s">
        <v>606</v>
      </c>
      <c r="H274" s="3" t="str">
        <f t="shared" si="8"/>
        <v>-</v>
      </c>
      <c r="J274" s="2">
        <v>6</v>
      </c>
    </row>
    <row r="275" spans="1:10" ht="15.75" thickBot="1">
      <c r="A275" s="27"/>
      <c r="B275" s="32" t="s">
        <v>545</v>
      </c>
      <c r="C275" s="1" t="s">
        <v>544</v>
      </c>
      <c r="D275" s="1" t="s">
        <v>41</v>
      </c>
      <c r="E275" s="2">
        <v>6</v>
      </c>
      <c r="G275" s="4" t="s">
        <v>607</v>
      </c>
      <c r="H275" s="3" t="str">
        <f t="shared" si="8"/>
        <v>-</v>
      </c>
      <c r="J275" s="2">
        <v>6</v>
      </c>
    </row>
    <row r="276" spans="1:10" ht="15.75" customHeight="1" thickBot="1">
      <c r="A276" s="28" t="s">
        <v>42</v>
      </c>
      <c r="B276" s="6"/>
      <c r="C276" s="6"/>
      <c r="D276" s="6"/>
      <c r="E276" s="6"/>
      <c r="F276" s="44"/>
      <c r="G276" s="6"/>
      <c r="H276" s="6"/>
      <c r="I276" s="6"/>
      <c r="J276" s="2">
        <v>0</v>
      </c>
    </row>
    <row r="277" spans="1:10" ht="15">
      <c r="A277" s="27"/>
      <c r="B277" s="32" t="s">
        <v>481</v>
      </c>
      <c r="C277" s="1" t="s">
        <v>482</v>
      </c>
      <c r="D277" s="1" t="s">
        <v>43</v>
      </c>
      <c r="E277" s="2">
        <v>7.5</v>
      </c>
      <c r="F277" s="45" t="s">
        <v>949</v>
      </c>
      <c r="G277" s="4" t="s">
        <v>608</v>
      </c>
      <c r="H277" s="3" t="str">
        <f t="shared" si="8"/>
        <v>-</v>
      </c>
      <c r="J277" s="2">
        <v>6</v>
      </c>
    </row>
    <row r="278" spans="1:10" ht="15">
      <c r="A278" s="27"/>
      <c r="B278" s="32" t="s">
        <v>483</v>
      </c>
      <c r="C278" s="1" t="s">
        <v>484</v>
      </c>
      <c r="D278" s="1" t="s">
        <v>43</v>
      </c>
      <c r="E278" s="2">
        <v>7.5</v>
      </c>
      <c r="F278" s="45" t="s">
        <v>949</v>
      </c>
      <c r="G278" s="4" t="s">
        <v>609</v>
      </c>
      <c r="H278" s="3" t="str">
        <f aca="true" t="shared" si="9" ref="H278:H364">IF(A278&lt;1,"-",A278*E278)</f>
        <v>-</v>
      </c>
      <c r="J278" s="2">
        <v>6</v>
      </c>
    </row>
    <row r="279" spans="1:10" ht="15">
      <c r="A279" s="27"/>
      <c r="B279" s="32" t="s">
        <v>485</v>
      </c>
      <c r="C279" s="1" t="s">
        <v>486</v>
      </c>
      <c r="D279" s="1" t="s">
        <v>43</v>
      </c>
      <c r="E279" s="2">
        <v>7.5</v>
      </c>
      <c r="F279" s="45" t="s">
        <v>949</v>
      </c>
      <c r="G279" s="4" t="s">
        <v>610</v>
      </c>
      <c r="H279" s="3" t="str">
        <f t="shared" si="9"/>
        <v>-</v>
      </c>
      <c r="J279" s="2">
        <v>6</v>
      </c>
    </row>
    <row r="280" spans="1:10" ht="15">
      <c r="A280" s="27"/>
      <c r="B280" s="32" t="s">
        <v>487</v>
      </c>
      <c r="C280" s="1" t="s">
        <v>488</v>
      </c>
      <c r="D280" s="1" t="s">
        <v>43</v>
      </c>
      <c r="E280" s="2">
        <v>7.5</v>
      </c>
      <c r="F280" s="45" t="s">
        <v>949</v>
      </c>
      <c r="G280" s="4" t="s">
        <v>611</v>
      </c>
      <c r="H280" s="3" t="str">
        <f t="shared" si="9"/>
        <v>-</v>
      </c>
      <c r="J280" s="2">
        <v>6</v>
      </c>
    </row>
    <row r="281" spans="1:10" ht="15">
      <c r="A281" s="27"/>
      <c r="B281" s="32" t="s">
        <v>489</v>
      </c>
      <c r="C281" s="1" t="s">
        <v>490</v>
      </c>
      <c r="D281" s="1" t="s">
        <v>43</v>
      </c>
      <c r="E281" s="2">
        <v>7.5</v>
      </c>
      <c r="F281" s="45" t="s">
        <v>949</v>
      </c>
      <c r="G281" s="4" t="s">
        <v>612</v>
      </c>
      <c r="H281" s="3" t="str">
        <f t="shared" si="9"/>
        <v>-</v>
      </c>
      <c r="J281" s="2">
        <v>6</v>
      </c>
    </row>
    <row r="282" spans="1:10" ht="15">
      <c r="A282" s="27"/>
      <c r="B282" s="32" t="s">
        <v>491</v>
      </c>
      <c r="C282" s="1" t="s">
        <v>492</v>
      </c>
      <c r="D282" s="1" t="s">
        <v>43</v>
      </c>
      <c r="E282" s="2">
        <v>7.5</v>
      </c>
      <c r="F282" s="45" t="s">
        <v>949</v>
      </c>
      <c r="G282" s="4" t="s">
        <v>613</v>
      </c>
      <c r="H282" s="3" t="str">
        <f t="shared" si="9"/>
        <v>-</v>
      </c>
      <c r="J282" s="2">
        <v>6</v>
      </c>
    </row>
    <row r="283" spans="1:10" ht="15">
      <c r="A283" s="27"/>
      <c r="B283" s="32" t="s">
        <v>493</v>
      </c>
      <c r="C283" s="1" t="s">
        <v>494</v>
      </c>
      <c r="D283" s="1" t="s">
        <v>43</v>
      </c>
      <c r="E283" s="2">
        <v>7.5</v>
      </c>
      <c r="F283" s="45" t="s">
        <v>949</v>
      </c>
      <c r="G283" s="4" t="s">
        <v>614</v>
      </c>
      <c r="H283" s="3" t="str">
        <f t="shared" si="9"/>
        <v>-</v>
      </c>
      <c r="J283" s="2">
        <v>6</v>
      </c>
    </row>
    <row r="284" spans="1:10" ht="15">
      <c r="A284" s="27"/>
      <c r="B284" s="32" t="s">
        <v>495</v>
      </c>
      <c r="C284" s="1" t="s">
        <v>496</v>
      </c>
      <c r="D284" s="1" t="s">
        <v>43</v>
      </c>
      <c r="E284" s="2">
        <v>7.5</v>
      </c>
      <c r="F284" s="45" t="s">
        <v>949</v>
      </c>
      <c r="G284" s="4" t="s">
        <v>615</v>
      </c>
      <c r="H284" s="3" t="str">
        <f t="shared" si="9"/>
        <v>-</v>
      </c>
      <c r="J284" s="2">
        <v>6</v>
      </c>
    </row>
    <row r="285" spans="1:10" ht="15">
      <c r="A285" s="27"/>
      <c r="B285" s="32" t="s">
        <v>497</v>
      </c>
      <c r="C285" s="1" t="s">
        <v>196</v>
      </c>
      <c r="D285" s="1" t="s">
        <v>43</v>
      </c>
      <c r="E285" s="2">
        <v>7.5</v>
      </c>
      <c r="F285" s="45" t="s">
        <v>949</v>
      </c>
      <c r="G285" s="4" t="s">
        <v>616</v>
      </c>
      <c r="H285" s="3" t="str">
        <f t="shared" si="9"/>
        <v>-</v>
      </c>
      <c r="J285" s="2">
        <v>6</v>
      </c>
    </row>
    <row r="286" spans="1:10" ht="15">
      <c r="A286" s="27"/>
      <c r="B286" s="32" t="s">
        <v>499</v>
      </c>
      <c r="C286" s="1" t="s">
        <v>173</v>
      </c>
      <c r="D286" s="1" t="s">
        <v>43</v>
      </c>
      <c r="E286" s="2">
        <v>7.5</v>
      </c>
      <c r="F286" s="45" t="s">
        <v>949</v>
      </c>
      <c r="G286" s="4" t="s">
        <v>617</v>
      </c>
      <c r="H286" s="3" t="str">
        <f t="shared" si="9"/>
        <v>-</v>
      </c>
      <c r="J286" s="2">
        <v>6</v>
      </c>
    </row>
    <row r="287" spans="1:10" ht="15">
      <c r="A287" s="27"/>
      <c r="B287" s="32" t="s">
        <v>500</v>
      </c>
      <c r="C287" s="1" t="s">
        <v>501</v>
      </c>
      <c r="D287" s="1" t="s">
        <v>43</v>
      </c>
      <c r="E287" s="2">
        <v>7.5</v>
      </c>
      <c r="F287" s="45" t="s">
        <v>949</v>
      </c>
      <c r="G287" s="4" t="s">
        <v>618</v>
      </c>
      <c r="H287" s="3" t="str">
        <f t="shared" si="9"/>
        <v>-</v>
      </c>
      <c r="J287" s="2">
        <v>6</v>
      </c>
    </row>
    <row r="288" spans="1:10" ht="15">
      <c r="A288" s="27"/>
      <c r="B288" s="32" t="s">
        <v>502</v>
      </c>
      <c r="C288" s="1" t="s">
        <v>456</v>
      </c>
      <c r="D288" s="1" t="s">
        <v>43</v>
      </c>
      <c r="E288" s="2">
        <v>7.5</v>
      </c>
      <c r="F288" s="45" t="s">
        <v>949</v>
      </c>
      <c r="G288" s="4" t="s">
        <v>619</v>
      </c>
      <c r="H288" s="3" t="str">
        <f t="shared" si="9"/>
        <v>-</v>
      </c>
      <c r="J288" s="2">
        <v>6</v>
      </c>
    </row>
    <row r="289" spans="1:10" ht="15">
      <c r="A289" s="27"/>
      <c r="B289" s="32" t="s">
        <v>503</v>
      </c>
      <c r="C289" s="1" t="s">
        <v>504</v>
      </c>
      <c r="D289" s="1" t="s">
        <v>43</v>
      </c>
      <c r="E289" s="2">
        <v>7.5</v>
      </c>
      <c r="F289" s="45" t="s">
        <v>949</v>
      </c>
      <c r="G289" s="4" t="s">
        <v>620</v>
      </c>
      <c r="H289" s="3" t="str">
        <f t="shared" si="9"/>
        <v>-</v>
      </c>
      <c r="J289" s="2">
        <v>6</v>
      </c>
    </row>
    <row r="290" spans="1:10" ht="15">
      <c r="A290" s="27"/>
      <c r="B290" s="32" t="s">
        <v>522</v>
      </c>
      <c r="C290" s="1" t="s">
        <v>389</v>
      </c>
      <c r="D290" s="1" t="s">
        <v>43</v>
      </c>
      <c r="E290" s="2">
        <v>7.5</v>
      </c>
      <c r="F290" s="45" t="s">
        <v>949</v>
      </c>
      <c r="G290" s="4" t="s">
        <v>621</v>
      </c>
      <c r="H290" s="3" t="str">
        <f t="shared" si="9"/>
        <v>-</v>
      </c>
      <c r="J290" s="2">
        <v>6</v>
      </c>
    </row>
    <row r="291" spans="1:10" ht="15">
      <c r="A291" s="27"/>
      <c r="B291" s="32" t="s">
        <v>523</v>
      </c>
      <c r="C291" s="1" t="s">
        <v>516</v>
      </c>
      <c r="D291" s="1" t="s">
        <v>43</v>
      </c>
      <c r="E291" s="2">
        <v>7.5</v>
      </c>
      <c r="F291" s="45" t="s">
        <v>949</v>
      </c>
      <c r="G291" s="4" t="s">
        <v>622</v>
      </c>
      <c r="H291" s="3" t="str">
        <f t="shared" si="9"/>
        <v>-</v>
      </c>
      <c r="J291" s="2">
        <v>6</v>
      </c>
    </row>
    <row r="292" spans="1:10" ht="15">
      <c r="A292" s="27"/>
      <c r="B292" s="32" t="s">
        <v>524</v>
      </c>
      <c r="C292" s="1" t="s">
        <v>375</v>
      </c>
      <c r="D292" s="1" t="s">
        <v>43</v>
      </c>
      <c r="E292" s="2">
        <v>7.5</v>
      </c>
      <c r="F292" s="45" t="s">
        <v>949</v>
      </c>
      <c r="G292" s="4" t="s">
        <v>623</v>
      </c>
      <c r="H292" s="3" t="str">
        <f t="shared" si="9"/>
        <v>-</v>
      </c>
      <c r="J292" s="2">
        <v>6</v>
      </c>
    </row>
    <row r="293" spans="1:10" ht="15">
      <c r="A293" s="27"/>
      <c r="B293" s="32" t="s">
        <v>525</v>
      </c>
      <c r="C293" s="1" t="s">
        <v>519</v>
      </c>
      <c r="D293" s="1" t="s">
        <v>43</v>
      </c>
      <c r="E293" s="2">
        <v>7.5</v>
      </c>
      <c r="F293" s="45" t="s">
        <v>949</v>
      </c>
      <c r="G293" s="4" t="s">
        <v>624</v>
      </c>
      <c r="H293" s="3" t="str">
        <f t="shared" si="9"/>
        <v>-</v>
      </c>
      <c r="J293" s="2">
        <v>6</v>
      </c>
    </row>
    <row r="294" spans="1:10" ht="15">
      <c r="A294" s="27"/>
      <c r="B294" s="32" t="s">
        <v>526</v>
      </c>
      <c r="C294" s="1" t="s">
        <v>521</v>
      </c>
      <c r="D294" s="1" t="s">
        <v>43</v>
      </c>
      <c r="E294" s="2">
        <v>7.5</v>
      </c>
      <c r="F294" s="45" t="s">
        <v>949</v>
      </c>
      <c r="G294" s="4" t="s">
        <v>625</v>
      </c>
      <c r="H294" s="3" t="str">
        <f t="shared" si="9"/>
        <v>-</v>
      </c>
      <c r="J294" s="2">
        <v>6</v>
      </c>
    </row>
    <row r="295" spans="1:10" ht="15">
      <c r="A295" s="27"/>
      <c r="B295" s="32" t="s">
        <v>5</v>
      </c>
      <c r="C295" s="1" t="s">
        <v>7</v>
      </c>
      <c r="D295" s="1" t="s">
        <v>43</v>
      </c>
      <c r="E295" s="2">
        <v>7.5</v>
      </c>
      <c r="F295" s="45" t="s">
        <v>949</v>
      </c>
      <c r="G295" s="4" t="s">
        <v>626</v>
      </c>
      <c r="H295" s="3" t="str">
        <f t="shared" si="9"/>
        <v>-</v>
      </c>
      <c r="J295" s="2">
        <v>6</v>
      </c>
    </row>
    <row r="296" spans="1:10" ht="15">
      <c r="A296" s="27"/>
      <c r="B296" s="32" t="s">
        <v>6</v>
      </c>
      <c r="C296" s="1" t="s">
        <v>8</v>
      </c>
      <c r="D296" s="1" t="s">
        <v>43</v>
      </c>
      <c r="E296" s="2">
        <v>7.5</v>
      </c>
      <c r="F296" s="45" t="s">
        <v>949</v>
      </c>
      <c r="G296" s="4" t="s">
        <v>627</v>
      </c>
      <c r="H296" s="3" t="str">
        <f t="shared" si="9"/>
        <v>-</v>
      </c>
      <c r="J296" s="2">
        <v>6</v>
      </c>
    </row>
    <row r="297" spans="1:10" ht="15">
      <c r="A297" s="27"/>
      <c r="B297" s="32" t="s">
        <v>527</v>
      </c>
      <c r="C297" s="1" t="s">
        <v>531</v>
      </c>
      <c r="D297" s="1" t="s">
        <v>43</v>
      </c>
      <c r="E297" s="2">
        <v>7.5</v>
      </c>
      <c r="F297" s="45" t="s">
        <v>949</v>
      </c>
      <c r="G297" s="4" t="s">
        <v>628</v>
      </c>
      <c r="H297" s="3" t="str">
        <f t="shared" si="9"/>
        <v>-</v>
      </c>
      <c r="J297" s="2">
        <v>6</v>
      </c>
    </row>
    <row r="298" spans="1:10" ht="15">
      <c r="A298" s="27"/>
      <c r="B298" s="32" t="s">
        <v>528</v>
      </c>
      <c r="C298" s="1" t="s">
        <v>532</v>
      </c>
      <c r="D298" s="1" t="s">
        <v>43</v>
      </c>
      <c r="E298" s="2">
        <v>7.5</v>
      </c>
      <c r="F298" s="45" t="s">
        <v>949</v>
      </c>
      <c r="G298" s="4" t="s">
        <v>629</v>
      </c>
      <c r="H298" s="3" t="str">
        <f t="shared" si="9"/>
        <v>-</v>
      </c>
      <c r="J298" s="2">
        <v>6</v>
      </c>
    </row>
    <row r="299" spans="1:10" ht="15">
      <c r="A299" s="27"/>
      <c r="B299" s="32" t="s">
        <v>529</v>
      </c>
      <c r="C299" s="1" t="s">
        <v>533</v>
      </c>
      <c r="D299" s="1" t="s">
        <v>43</v>
      </c>
      <c r="E299" s="2">
        <v>7.5</v>
      </c>
      <c r="F299" s="45" t="s">
        <v>949</v>
      </c>
      <c r="G299" s="4" t="s">
        <v>630</v>
      </c>
      <c r="H299" s="3" t="str">
        <f t="shared" si="9"/>
        <v>-</v>
      </c>
      <c r="J299" s="2">
        <v>6</v>
      </c>
    </row>
    <row r="300" spans="1:10" ht="15">
      <c r="A300" s="27"/>
      <c r="B300" s="32" t="s">
        <v>530</v>
      </c>
      <c r="C300" s="1" t="s">
        <v>534</v>
      </c>
      <c r="D300" s="1" t="s">
        <v>43</v>
      </c>
      <c r="E300" s="2">
        <v>7.5</v>
      </c>
      <c r="F300" s="45" t="s">
        <v>949</v>
      </c>
      <c r="G300" s="4" t="s">
        <v>631</v>
      </c>
      <c r="H300" s="3" t="str">
        <f t="shared" si="9"/>
        <v>-</v>
      </c>
      <c r="J300" s="2">
        <v>6</v>
      </c>
    </row>
    <row r="301" spans="1:10" ht="15">
      <c r="A301" s="27"/>
      <c r="B301" s="32" t="s">
        <v>465</v>
      </c>
      <c r="C301" s="1" t="s">
        <v>562</v>
      </c>
      <c r="D301" s="1" t="s">
        <v>43</v>
      </c>
      <c r="E301" s="2">
        <v>7.5</v>
      </c>
      <c r="F301" s="45" t="s">
        <v>949</v>
      </c>
      <c r="G301" s="4" t="s">
        <v>632</v>
      </c>
      <c r="H301" s="3" t="str">
        <f t="shared" si="9"/>
        <v>-</v>
      </c>
      <c r="J301" s="2">
        <v>6</v>
      </c>
    </row>
    <row r="302" spans="1:10" ht="15">
      <c r="A302" s="27"/>
      <c r="B302" s="32" t="s">
        <v>458</v>
      </c>
      <c r="C302" s="1" t="s">
        <v>462</v>
      </c>
      <c r="D302" s="1" t="s">
        <v>43</v>
      </c>
      <c r="E302" s="2">
        <v>7.5</v>
      </c>
      <c r="F302" s="45" t="s">
        <v>949</v>
      </c>
      <c r="G302" s="4" t="s">
        <v>633</v>
      </c>
      <c r="H302" s="3" t="str">
        <f t="shared" si="9"/>
        <v>-</v>
      </c>
      <c r="J302" s="2">
        <v>6</v>
      </c>
    </row>
    <row r="303" spans="1:10" ht="15">
      <c r="A303" s="27"/>
      <c r="B303" s="32" t="s">
        <v>459</v>
      </c>
      <c r="C303" s="1" t="s">
        <v>145</v>
      </c>
      <c r="D303" s="1" t="s">
        <v>43</v>
      </c>
      <c r="E303" s="2">
        <v>7.5</v>
      </c>
      <c r="F303" s="45" t="s">
        <v>949</v>
      </c>
      <c r="G303" s="4" t="s">
        <v>634</v>
      </c>
      <c r="H303" s="3" t="str">
        <f t="shared" si="9"/>
        <v>-</v>
      </c>
      <c r="J303" s="2">
        <v>6</v>
      </c>
    </row>
    <row r="304" spans="1:10" ht="15">
      <c r="A304" s="27"/>
      <c r="B304" s="32" t="s">
        <v>460</v>
      </c>
      <c r="C304" s="1" t="s">
        <v>463</v>
      </c>
      <c r="D304" s="1" t="s">
        <v>43</v>
      </c>
      <c r="E304" s="2">
        <v>7.5</v>
      </c>
      <c r="F304" s="45" t="s">
        <v>949</v>
      </c>
      <c r="G304" s="4" t="s">
        <v>635</v>
      </c>
      <c r="H304" s="3" t="str">
        <f t="shared" si="9"/>
        <v>-</v>
      </c>
      <c r="J304" s="2">
        <v>6</v>
      </c>
    </row>
    <row r="305" spans="1:10" ht="15">
      <c r="A305" s="27"/>
      <c r="B305" s="32" t="s">
        <v>461</v>
      </c>
      <c r="C305" s="1" t="s">
        <v>464</v>
      </c>
      <c r="D305" s="1" t="s">
        <v>43</v>
      </c>
      <c r="E305" s="2">
        <v>7.5</v>
      </c>
      <c r="F305" s="45" t="s">
        <v>949</v>
      </c>
      <c r="G305" s="4" t="s">
        <v>636</v>
      </c>
      <c r="H305" s="3" t="str">
        <f t="shared" si="9"/>
        <v>-</v>
      </c>
      <c r="J305" s="2">
        <v>6</v>
      </c>
    </row>
    <row r="306" spans="1:10" ht="15">
      <c r="A306" s="27"/>
      <c r="B306" s="32" t="s">
        <v>557</v>
      </c>
      <c r="C306" s="1" t="s">
        <v>563</v>
      </c>
      <c r="D306" s="1" t="s">
        <v>43</v>
      </c>
      <c r="E306" s="2">
        <v>7.5</v>
      </c>
      <c r="F306" s="45" t="s">
        <v>949</v>
      </c>
      <c r="G306" s="4" t="s">
        <v>637</v>
      </c>
      <c r="H306" s="3" t="str">
        <f t="shared" si="9"/>
        <v>-</v>
      </c>
      <c r="J306" s="2">
        <v>6</v>
      </c>
    </row>
    <row r="307" spans="1:10" ht="15">
      <c r="A307" s="27"/>
      <c r="B307" s="32" t="s">
        <v>558</v>
      </c>
      <c r="C307" s="1" t="s">
        <v>564</v>
      </c>
      <c r="D307" s="1" t="s">
        <v>43</v>
      </c>
      <c r="E307" s="2">
        <v>7.5</v>
      </c>
      <c r="F307" s="45" t="s">
        <v>949</v>
      </c>
      <c r="G307" s="4" t="s">
        <v>638</v>
      </c>
      <c r="H307" s="3" t="str">
        <f t="shared" si="9"/>
        <v>-</v>
      </c>
      <c r="J307" s="2">
        <v>6</v>
      </c>
    </row>
    <row r="308" spans="1:10" ht="15">
      <c r="A308" s="27"/>
      <c r="B308" s="32" t="s">
        <v>559</v>
      </c>
      <c r="C308" s="1" t="s">
        <v>167</v>
      </c>
      <c r="D308" s="1" t="s">
        <v>43</v>
      </c>
      <c r="E308" s="2">
        <v>7.5</v>
      </c>
      <c r="F308" s="45" t="s">
        <v>949</v>
      </c>
      <c r="G308" s="4" t="s">
        <v>639</v>
      </c>
      <c r="H308" s="3" t="str">
        <f t="shared" si="9"/>
        <v>-</v>
      </c>
      <c r="J308" s="2">
        <v>6</v>
      </c>
    </row>
    <row r="309" spans="1:10" ht="15">
      <c r="A309" s="27"/>
      <c r="B309" s="32" t="s">
        <v>907</v>
      </c>
      <c r="C309" s="1" t="s">
        <v>908</v>
      </c>
      <c r="D309" s="1" t="s">
        <v>43</v>
      </c>
      <c r="E309" s="2">
        <v>7.5</v>
      </c>
      <c r="F309" s="45" t="s">
        <v>949</v>
      </c>
      <c r="G309" s="4">
        <v>21465320489</v>
      </c>
      <c r="H309" s="3" t="str">
        <f t="shared" si="9"/>
        <v>-</v>
      </c>
      <c r="I309" s="34">
        <v>40554</v>
      </c>
      <c r="J309" s="2">
        <v>6</v>
      </c>
    </row>
    <row r="310" spans="1:10" ht="15">
      <c r="A310" s="27"/>
      <c r="B310" s="32" t="s">
        <v>560</v>
      </c>
      <c r="C310" s="1" t="s">
        <v>565</v>
      </c>
      <c r="D310" s="1" t="s">
        <v>43</v>
      </c>
      <c r="E310" s="2">
        <v>7.5</v>
      </c>
      <c r="F310" s="45" t="s">
        <v>949</v>
      </c>
      <c r="G310" s="4" t="s">
        <v>640</v>
      </c>
      <c r="H310" s="3" t="str">
        <f t="shared" si="9"/>
        <v>-</v>
      </c>
      <c r="J310" s="2">
        <v>6</v>
      </c>
    </row>
    <row r="311" spans="1:10" ht="15">
      <c r="A311" s="27"/>
      <c r="B311" s="32" t="s">
        <v>561</v>
      </c>
      <c r="C311" s="1" t="s">
        <v>566</v>
      </c>
      <c r="D311" s="1" t="s">
        <v>43</v>
      </c>
      <c r="E311" s="2">
        <v>7.5</v>
      </c>
      <c r="F311" s="45" t="s">
        <v>949</v>
      </c>
      <c r="G311" s="4" t="s">
        <v>641</v>
      </c>
      <c r="H311" s="3" t="str">
        <f t="shared" si="9"/>
        <v>-</v>
      </c>
      <c r="J311" s="2">
        <v>6</v>
      </c>
    </row>
    <row r="312" spans="1:10" ht="15">
      <c r="A312" s="27"/>
      <c r="B312" s="32" t="s">
        <v>32</v>
      </c>
      <c r="C312" s="1" t="s">
        <v>463</v>
      </c>
      <c r="D312" s="1" t="s">
        <v>43</v>
      </c>
      <c r="E312" s="2">
        <v>7.5</v>
      </c>
      <c r="F312" s="45" t="s">
        <v>949</v>
      </c>
      <c r="G312" s="4" t="s">
        <v>642</v>
      </c>
      <c r="H312" s="3" t="str">
        <f t="shared" si="9"/>
        <v>-</v>
      </c>
      <c r="J312" s="2">
        <v>6</v>
      </c>
    </row>
    <row r="313" spans="1:10" ht="15">
      <c r="A313" s="27"/>
      <c r="B313" s="32" t="s">
        <v>33</v>
      </c>
      <c r="C313" s="1" t="s">
        <v>30</v>
      </c>
      <c r="D313" s="1" t="s">
        <v>43</v>
      </c>
      <c r="E313" s="2">
        <v>7.5</v>
      </c>
      <c r="F313" s="45" t="s">
        <v>949</v>
      </c>
      <c r="G313" s="4" t="s">
        <v>643</v>
      </c>
      <c r="H313" s="3" t="str">
        <f t="shared" si="9"/>
        <v>-</v>
      </c>
      <c r="J313" s="2">
        <v>6</v>
      </c>
    </row>
    <row r="314" spans="1:10" ht="15">
      <c r="A314" s="27"/>
      <c r="B314" s="32" t="s">
        <v>1</v>
      </c>
      <c r="C314" s="1" t="s">
        <v>31</v>
      </c>
      <c r="D314" s="1" t="s">
        <v>43</v>
      </c>
      <c r="E314" s="2">
        <v>7.5</v>
      </c>
      <c r="F314" s="45" t="s">
        <v>949</v>
      </c>
      <c r="G314" s="4" t="s">
        <v>644</v>
      </c>
      <c r="H314" s="3" t="str">
        <f t="shared" si="9"/>
        <v>-</v>
      </c>
      <c r="J314" s="2">
        <v>6</v>
      </c>
    </row>
    <row r="315" spans="1:10" ht="15">
      <c r="A315" s="27"/>
      <c r="B315" s="32" t="s">
        <v>34</v>
      </c>
      <c r="C315" s="1" t="s">
        <v>35</v>
      </c>
      <c r="D315" s="1" t="s">
        <v>43</v>
      </c>
      <c r="E315" s="2">
        <v>7.5</v>
      </c>
      <c r="F315" s="45" t="s">
        <v>949</v>
      </c>
      <c r="G315" s="4" t="s">
        <v>645</v>
      </c>
      <c r="H315" s="3" t="str">
        <f t="shared" si="9"/>
        <v>-</v>
      </c>
      <c r="J315" s="2">
        <v>6</v>
      </c>
    </row>
    <row r="316" spans="1:10" ht="15">
      <c r="A316" s="27"/>
      <c r="B316" s="32" t="s">
        <v>2</v>
      </c>
      <c r="C316" s="1" t="s">
        <v>3</v>
      </c>
      <c r="D316" s="1" t="s">
        <v>43</v>
      </c>
      <c r="E316" s="2">
        <v>7.5</v>
      </c>
      <c r="F316" s="45" t="s">
        <v>949</v>
      </c>
      <c r="G316" s="4" t="s">
        <v>646</v>
      </c>
      <c r="H316" s="3" t="str">
        <f t="shared" si="9"/>
        <v>-</v>
      </c>
      <c r="J316" s="2">
        <v>6</v>
      </c>
    </row>
    <row r="317" spans="1:10" ht="15">
      <c r="A317" s="27"/>
      <c r="B317" s="32" t="s">
        <v>476</v>
      </c>
      <c r="C317" s="1" t="s">
        <v>477</v>
      </c>
      <c r="D317" s="1" t="s">
        <v>43</v>
      </c>
      <c r="E317" s="2">
        <v>7.5</v>
      </c>
      <c r="F317" s="45" t="s">
        <v>949</v>
      </c>
      <c r="G317" s="4" t="s">
        <v>647</v>
      </c>
      <c r="H317" s="3" t="str">
        <f t="shared" si="9"/>
        <v>-</v>
      </c>
      <c r="J317" s="2">
        <v>6</v>
      </c>
    </row>
    <row r="318" spans="1:10" ht="15">
      <c r="A318" s="27"/>
      <c r="B318" s="32" t="s">
        <v>478</v>
      </c>
      <c r="C318" s="1" t="s">
        <v>173</v>
      </c>
      <c r="D318" s="1" t="s">
        <v>43</v>
      </c>
      <c r="E318" s="2">
        <v>7.5</v>
      </c>
      <c r="F318" s="45" t="s">
        <v>949</v>
      </c>
      <c r="G318" s="4" t="s">
        <v>648</v>
      </c>
      <c r="H318" s="3" t="str">
        <f t="shared" si="9"/>
        <v>-</v>
      </c>
      <c r="J318" s="2">
        <v>6</v>
      </c>
    </row>
    <row r="319" spans="1:10" ht="15">
      <c r="A319" s="27"/>
      <c r="B319" s="32" t="s">
        <v>474</v>
      </c>
      <c r="C319" s="1" t="s">
        <v>475</v>
      </c>
      <c r="D319" s="1" t="s">
        <v>43</v>
      </c>
      <c r="E319" s="2">
        <v>7.5</v>
      </c>
      <c r="F319" s="45" t="s">
        <v>949</v>
      </c>
      <c r="G319" s="4" t="s">
        <v>649</v>
      </c>
      <c r="H319" s="3" t="str">
        <f t="shared" si="9"/>
        <v>-</v>
      </c>
      <c r="J319" s="2">
        <v>6</v>
      </c>
    </row>
    <row r="320" spans="1:10" ht="15">
      <c r="A320" s="27"/>
      <c r="B320" s="32" t="s">
        <v>909</v>
      </c>
      <c r="C320" s="1" t="s">
        <v>910</v>
      </c>
      <c r="D320" s="1" t="s">
        <v>43</v>
      </c>
      <c r="E320" s="2">
        <v>7.5</v>
      </c>
      <c r="F320" s="45" t="s">
        <v>949</v>
      </c>
      <c r="G320" s="4">
        <v>21465320632</v>
      </c>
      <c r="H320" s="3" t="str">
        <f t="shared" si="9"/>
        <v>-</v>
      </c>
      <c r="I320" s="34">
        <v>40554</v>
      </c>
      <c r="J320" s="2">
        <v>6</v>
      </c>
    </row>
    <row r="321" spans="1:10" ht="15">
      <c r="A321" s="27"/>
      <c r="B321" s="32" t="s">
        <v>480</v>
      </c>
      <c r="C321" s="1" t="s">
        <v>514</v>
      </c>
      <c r="D321" s="1" t="s">
        <v>43</v>
      </c>
      <c r="E321" s="2">
        <v>7.5</v>
      </c>
      <c r="F321" s="45" t="s">
        <v>949</v>
      </c>
      <c r="G321" s="4" t="s">
        <v>650</v>
      </c>
      <c r="H321" s="3" t="str">
        <f t="shared" si="9"/>
        <v>-</v>
      </c>
      <c r="J321" s="2">
        <v>6</v>
      </c>
    </row>
    <row r="322" spans="1:10" ht="15">
      <c r="A322" s="27"/>
      <c r="B322" s="32" t="s">
        <v>479</v>
      </c>
      <c r="C322" s="1" t="s">
        <v>185</v>
      </c>
      <c r="D322" s="1" t="s">
        <v>43</v>
      </c>
      <c r="E322" s="2">
        <v>7.5</v>
      </c>
      <c r="F322" s="45" t="s">
        <v>949</v>
      </c>
      <c r="G322" s="4" t="s">
        <v>651</v>
      </c>
      <c r="H322" s="3" t="str">
        <f t="shared" si="9"/>
        <v>-</v>
      </c>
      <c r="J322" s="2">
        <v>6</v>
      </c>
    </row>
    <row r="323" spans="1:10" ht="15">
      <c r="A323" s="27"/>
      <c r="B323" s="32" t="s">
        <v>15</v>
      </c>
      <c r="C323" s="1" t="s">
        <v>155</v>
      </c>
      <c r="D323" s="1" t="s">
        <v>43</v>
      </c>
      <c r="E323" s="2">
        <v>7.5</v>
      </c>
      <c r="F323" s="45" t="s">
        <v>949</v>
      </c>
      <c r="G323" s="4" t="s">
        <v>652</v>
      </c>
      <c r="H323" s="3" t="str">
        <f t="shared" si="9"/>
        <v>-</v>
      </c>
      <c r="J323" s="2">
        <v>6</v>
      </c>
    </row>
    <row r="324" spans="1:10" ht="15">
      <c r="A324" s="27"/>
      <c r="B324" s="32" t="s">
        <v>16</v>
      </c>
      <c r="C324" s="1" t="s">
        <v>17</v>
      </c>
      <c r="D324" s="1" t="s">
        <v>43</v>
      </c>
      <c r="E324" s="2">
        <v>7.5</v>
      </c>
      <c r="F324" s="45" t="s">
        <v>949</v>
      </c>
      <c r="G324" s="4" t="s">
        <v>653</v>
      </c>
      <c r="H324" s="3" t="str">
        <f t="shared" si="9"/>
        <v>-</v>
      </c>
      <c r="J324" s="2">
        <v>6</v>
      </c>
    </row>
    <row r="325" spans="1:10" ht="15">
      <c r="A325" s="27"/>
      <c r="B325" s="32" t="s">
        <v>18</v>
      </c>
      <c r="C325" s="1" t="s">
        <v>19</v>
      </c>
      <c r="D325" s="1" t="s">
        <v>43</v>
      </c>
      <c r="E325" s="2">
        <v>7.5</v>
      </c>
      <c r="F325" s="45" t="s">
        <v>949</v>
      </c>
      <c r="G325" s="4" t="s">
        <v>654</v>
      </c>
      <c r="H325" s="3" t="str">
        <f t="shared" si="9"/>
        <v>-</v>
      </c>
      <c r="J325" s="2">
        <v>6</v>
      </c>
    </row>
    <row r="326" spans="1:10" ht="15">
      <c r="A326" s="27"/>
      <c r="B326" s="32" t="s">
        <v>20</v>
      </c>
      <c r="C326" s="1" t="s">
        <v>21</v>
      </c>
      <c r="D326" s="1" t="s">
        <v>43</v>
      </c>
      <c r="E326" s="2">
        <v>7.5</v>
      </c>
      <c r="F326" s="45" t="s">
        <v>949</v>
      </c>
      <c r="G326" s="4" t="s">
        <v>655</v>
      </c>
      <c r="H326" s="3" t="str">
        <f t="shared" si="9"/>
        <v>-</v>
      </c>
      <c r="J326" s="2">
        <v>6</v>
      </c>
    </row>
    <row r="327" spans="1:10" ht="15">
      <c r="A327" s="27"/>
      <c r="B327" s="32" t="s">
        <v>22</v>
      </c>
      <c r="C327" s="1" t="s">
        <v>23</v>
      </c>
      <c r="D327" s="1" t="s">
        <v>43</v>
      </c>
      <c r="E327" s="2">
        <v>7.5</v>
      </c>
      <c r="F327" s="45" t="s">
        <v>949</v>
      </c>
      <c r="G327" s="4" t="s">
        <v>656</v>
      </c>
      <c r="H327" s="3" t="str">
        <f t="shared" si="9"/>
        <v>-</v>
      </c>
      <c r="J327" s="2">
        <v>6</v>
      </c>
    </row>
    <row r="328" spans="1:10" ht="15">
      <c r="A328" s="27"/>
      <c r="B328" s="32" t="s">
        <v>24</v>
      </c>
      <c r="C328" s="1" t="s">
        <v>14</v>
      </c>
      <c r="D328" s="1" t="s">
        <v>43</v>
      </c>
      <c r="E328" s="2">
        <v>7.5</v>
      </c>
      <c r="F328" s="45" t="s">
        <v>949</v>
      </c>
      <c r="G328" s="4" t="s">
        <v>657</v>
      </c>
      <c r="H328" s="3" t="str">
        <f t="shared" si="9"/>
        <v>-</v>
      </c>
      <c r="J328" s="2">
        <v>6</v>
      </c>
    </row>
    <row r="329" spans="1:10" ht="15">
      <c r="A329" s="27"/>
      <c r="B329" s="32" t="s">
        <v>911</v>
      </c>
      <c r="C329" s="1" t="s">
        <v>167</v>
      </c>
      <c r="D329" s="1" t="s">
        <v>43</v>
      </c>
      <c r="E329" s="2">
        <v>7.5</v>
      </c>
      <c r="F329" s="45" t="s">
        <v>949</v>
      </c>
      <c r="G329" s="4">
        <v>21465320786</v>
      </c>
      <c r="H329" s="3" t="str">
        <f t="shared" si="9"/>
        <v>-</v>
      </c>
      <c r="I329" s="34">
        <v>40554</v>
      </c>
      <c r="J329" s="2">
        <v>6</v>
      </c>
    </row>
    <row r="330" spans="1:10" ht="15">
      <c r="A330" s="27"/>
      <c r="B330" s="32" t="s">
        <v>912</v>
      </c>
      <c r="C330" s="1" t="s">
        <v>919</v>
      </c>
      <c r="D330" s="1" t="s">
        <v>43</v>
      </c>
      <c r="E330" s="2">
        <v>7.5</v>
      </c>
      <c r="F330" s="45" t="s">
        <v>949</v>
      </c>
      <c r="G330" s="4">
        <v>21465320793</v>
      </c>
      <c r="H330" s="3" t="str">
        <f t="shared" si="9"/>
        <v>-</v>
      </c>
      <c r="I330" s="34">
        <v>40554</v>
      </c>
      <c r="J330" s="2">
        <v>6</v>
      </c>
    </row>
    <row r="331" spans="1:10" ht="15">
      <c r="A331" s="27"/>
      <c r="B331" s="32" t="s">
        <v>913</v>
      </c>
      <c r="C331" s="1" t="s">
        <v>920</v>
      </c>
      <c r="D331" s="1" t="s">
        <v>43</v>
      </c>
      <c r="E331" s="2">
        <v>7.5</v>
      </c>
      <c r="F331" s="45" t="s">
        <v>949</v>
      </c>
      <c r="G331" s="4">
        <v>21465320809</v>
      </c>
      <c r="H331" s="3" t="str">
        <f t="shared" si="9"/>
        <v>-</v>
      </c>
      <c r="I331" s="34">
        <v>40554</v>
      </c>
      <c r="J331" s="2">
        <v>6</v>
      </c>
    </row>
    <row r="332" spans="1:10" ht="15">
      <c r="A332" s="27"/>
      <c r="B332" s="32" t="s">
        <v>914</v>
      </c>
      <c r="C332" s="1" t="s">
        <v>556</v>
      </c>
      <c r="D332" s="1" t="s">
        <v>43</v>
      </c>
      <c r="E332" s="2">
        <v>7.5</v>
      </c>
      <c r="F332" s="45" t="s">
        <v>949</v>
      </c>
      <c r="G332" s="4">
        <v>21465320816</v>
      </c>
      <c r="H332" s="3" t="str">
        <f t="shared" si="9"/>
        <v>-</v>
      </c>
      <c r="I332" s="34">
        <v>40554</v>
      </c>
      <c r="J332" s="2">
        <v>6</v>
      </c>
    </row>
    <row r="333" spans="1:10" ht="15">
      <c r="A333" s="27"/>
      <c r="B333" s="32" t="s">
        <v>915</v>
      </c>
      <c r="C333" s="1" t="s">
        <v>921</v>
      </c>
      <c r="D333" s="1" t="s">
        <v>43</v>
      </c>
      <c r="E333" s="2">
        <v>7.5</v>
      </c>
      <c r="F333" s="45" t="s">
        <v>949</v>
      </c>
      <c r="G333" s="4">
        <v>21465320823</v>
      </c>
      <c r="H333" s="3" t="str">
        <f t="shared" si="9"/>
        <v>-</v>
      </c>
      <c r="I333" s="34">
        <v>40554</v>
      </c>
      <c r="J333" s="2">
        <v>6</v>
      </c>
    </row>
    <row r="334" spans="1:10" ht="15">
      <c r="A334" s="27"/>
      <c r="B334" s="32" t="s">
        <v>916</v>
      </c>
      <c r="C334" s="1" t="s">
        <v>922</v>
      </c>
      <c r="D334" s="1" t="s">
        <v>43</v>
      </c>
      <c r="E334" s="2">
        <v>7.5</v>
      </c>
      <c r="F334" s="45" t="s">
        <v>949</v>
      </c>
      <c r="G334" s="4">
        <v>21465320830</v>
      </c>
      <c r="H334" s="3" t="str">
        <f t="shared" si="9"/>
        <v>-</v>
      </c>
      <c r="I334" s="34">
        <v>40554</v>
      </c>
      <c r="J334" s="2">
        <v>6</v>
      </c>
    </row>
    <row r="335" spans="1:10" ht="15">
      <c r="A335" s="27"/>
      <c r="B335" s="32" t="s">
        <v>917</v>
      </c>
      <c r="C335" s="1" t="s">
        <v>923</v>
      </c>
      <c r="D335" s="1" t="s">
        <v>43</v>
      </c>
      <c r="E335" s="2">
        <v>7.5</v>
      </c>
      <c r="F335" s="45" t="s">
        <v>949</v>
      </c>
      <c r="G335" s="4">
        <v>21465320847</v>
      </c>
      <c r="H335" s="3" t="str">
        <f t="shared" si="9"/>
        <v>-</v>
      </c>
      <c r="I335" s="34">
        <v>40554</v>
      </c>
      <c r="J335" s="2">
        <v>6</v>
      </c>
    </row>
    <row r="336" spans="1:10" ht="15">
      <c r="A336" s="27"/>
      <c r="B336" s="32" t="s">
        <v>918</v>
      </c>
      <c r="C336" s="1" t="s">
        <v>155</v>
      </c>
      <c r="D336" s="1" t="s">
        <v>43</v>
      </c>
      <c r="E336" s="2">
        <v>7.5</v>
      </c>
      <c r="F336" s="45" t="s">
        <v>949</v>
      </c>
      <c r="G336" s="4">
        <v>21465320854</v>
      </c>
      <c r="H336" s="3" t="str">
        <f t="shared" si="9"/>
        <v>-</v>
      </c>
      <c r="I336" s="34">
        <v>40554</v>
      </c>
      <c r="J336" s="2">
        <v>6</v>
      </c>
    </row>
    <row r="337" spans="1:10" ht="15">
      <c r="A337" s="27"/>
      <c r="B337" s="32" t="s">
        <v>823</v>
      </c>
      <c r="C337" s="1" t="s">
        <v>824</v>
      </c>
      <c r="D337" s="1" t="s">
        <v>43</v>
      </c>
      <c r="E337" s="2">
        <v>7.5</v>
      </c>
      <c r="F337" s="45" t="s">
        <v>949</v>
      </c>
      <c r="G337" s="4" t="s">
        <v>825</v>
      </c>
      <c r="H337" s="3" t="str">
        <f aca="true" t="shared" si="10" ref="H337:H343">IF(A337&lt;1,"-",A337*E337)</f>
        <v>-</v>
      </c>
      <c r="I337" s="34">
        <v>40497</v>
      </c>
      <c r="J337" s="2">
        <v>6</v>
      </c>
    </row>
    <row r="338" spans="1:10" ht="15">
      <c r="A338" s="27"/>
      <c r="B338" s="32" t="s">
        <v>835</v>
      </c>
      <c r="C338" s="1" t="s">
        <v>836</v>
      </c>
      <c r="D338" s="1" t="s">
        <v>43</v>
      </c>
      <c r="E338" s="2">
        <v>7.5</v>
      </c>
      <c r="F338" s="45" t="s">
        <v>949</v>
      </c>
      <c r="G338" s="4" t="s">
        <v>837</v>
      </c>
      <c r="H338" s="3" t="str">
        <f t="shared" si="10"/>
        <v>-</v>
      </c>
      <c r="I338" s="34">
        <v>40497</v>
      </c>
      <c r="J338" s="2">
        <v>6</v>
      </c>
    </row>
    <row r="339" spans="1:10" ht="15">
      <c r="A339" s="27"/>
      <c r="B339" s="32" t="s">
        <v>838</v>
      </c>
      <c r="C339" s="1" t="s">
        <v>839</v>
      </c>
      <c r="D339" s="1" t="s">
        <v>43</v>
      </c>
      <c r="E339" s="2">
        <v>7.5</v>
      </c>
      <c r="F339" s="45" t="s">
        <v>949</v>
      </c>
      <c r="G339" s="4" t="s">
        <v>840</v>
      </c>
      <c r="H339" s="3" t="str">
        <f t="shared" si="10"/>
        <v>-</v>
      </c>
      <c r="I339" s="34">
        <v>40497</v>
      </c>
      <c r="J339" s="2">
        <v>6</v>
      </c>
    </row>
    <row r="340" spans="1:10" ht="15">
      <c r="A340" s="27"/>
      <c r="B340" s="32" t="s">
        <v>826</v>
      </c>
      <c r="C340" s="1" t="s">
        <v>827</v>
      </c>
      <c r="D340" s="1" t="s">
        <v>43</v>
      </c>
      <c r="E340" s="2">
        <v>7.5</v>
      </c>
      <c r="F340" s="45" t="s">
        <v>949</v>
      </c>
      <c r="G340" s="4" t="s">
        <v>828</v>
      </c>
      <c r="H340" s="3" t="str">
        <f t="shared" si="10"/>
        <v>-</v>
      </c>
      <c r="I340" s="34">
        <v>40497</v>
      </c>
      <c r="J340" s="2">
        <v>6</v>
      </c>
    </row>
    <row r="341" spans="1:10" ht="15">
      <c r="A341" s="27"/>
      <c r="B341" s="32" t="s">
        <v>820</v>
      </c>
      <c r="C341" s="1" t="s">
        <v>821</v>
      </c>
      <c r="D341" s="1" t="s">
        <v>43</v>
      </c>
      <c r="E341" s="2">
        <v>7.5</v>
      </c>
      <c r="F341" s="45" t="s">
        <v>949</v>
      </c>
      <c r="G341" s="4" t="s">
        <v>822</v>
      </c>
      <c r="H341" s="3" t="str">
        <f t="shared" si="10"/>
        <v>-</v>
      </c>
      <c r="I341" s="34">
        <v>40497</v>
      </c>
      <c r="J341" s="2">
        <v>6</v>
      </c>
    </row>
    <row r="342" spans="1:10" ht="15">
      <c r="A342" s="27"/>
      <c r="B342" s="32" t="s">
        <v>832</v>
      </c>
      <c r="C342" s="1" t="s">
        <v>833</v>
      </c>
      <c r="D342" s="1" t="s">
        <v>43</v>
      </c>
      <c r="E342" s="2">
        <v>7.5</v>
      </c>
      <c r="F342" s="45" t="s">
        <v>949</v>
      </c>
      <c r="G342" s="4" t="s">
        <v>834</v>
      </c>
      <c r="H342" s="3" t="str">
        <f t="shared" si="10"/>
        <v>-</v>
      </c>
      <c r="I342" s="34">
        <v>40497</v>
      </c>
      <c r="J342" s="2">
        <v>6</v>
      </c>
    </row>
    <row r="343" spans="1:10" ht="15">
      <c r="A343" s="27"/>
      <c r="B343" s="32" t="s">
        <v>829</v>
      </c>
      <c r="C343" s="1" t="s">
        <v>830</v>
      </c>
      <c r="D343" s="1" t="s">
        <v>43</v>
      </c>
      <c r="E343" s="2">
        <v>7.5</v>
      </c>
      <c r="F343" s="45" t="s">
        <v>949</v>
      </c>
      <c r="G343" s="4" t="s">
        <v>831</v>
      </c>
      <c r="H343" s="3" t="str">
        <f t="shared" si="10"/>
        <v>-</v>
      </c>
      <c r="I343" s="34">
        <v>40497</v>
      </c>
      <c r="J343" s="2">
        <v>6</v>
      </c>
    </row>
    <row r="344" spans="1:10" ht="15">
      <c r="A344" s="27"/>
      <c r="B344" s="32" t="s">
        <v>1032</v>
      </c>
      <c r="C344" s="1" t="s">
        <v>496</v>
      </c>
      <c r="D344" s="1" t="s">
        <v>43</v>
      </c>
      <c r="E344" s="2">
        <v>7.5</v>
      </c>
      <c r="G344" s="4" t="s">
        <v>1039</v>
      </c>
      <c r="H344" s="3" t="str">
        <f aca="true" t="shared" si="11" ref="H344:H349">IF(A344&lt;1,"-",A344*E344)</f>
        <v>-</v>
      </c>
      <c r="I344" s="34">
        <v>40868</v>
      </c>
      <c r="J344" s="2"/>
    </row>
    <row r="345" spans="1:10" ht="15">
      <c r="A345" s="27"/>
      <c r="B345" s="32" t="s">
        <v>1033</v>
      </c>
      <c r="C345" s="1" t="s">
        <v>1038</v>
      </c>
      <c r="D345" s="1" t="s">
        <v>43</v>
      </c>
      <c r="E345" s="2">
        <v>7.5</v>
      </c>
      <c r="G345" s="4" t="s">
        <v>1040</v>
      </c>
      <c r="H345" s="3" t="str">
        <f t="shared" si="11"/>
        <v>-</v>
      </c>
      <c r="I345" s="34">
        <v>40868</v>
      </c>
      <c r="J345" s="2"/>
    </row>
    <row r="346" spans="1:10" ht="15">
      <c r="A346" s="27"/>
      <c r="B346" s="32" t="s">
        <v>999</v>
      </c>
      <c r="C346" s="1" t="s">
        <v>979</v>
      </c>
      <c r="D346" s="1" t="s">
        <v>43</v>
      </c>
      <c r="E346" s="2">
        <v>7.5</v>
      </c>
      <c r="F346" s="45" t="s">
        <v>949</v>
      </c>
      <c r="G346" s="4" t="s">
        <v>1001</v>
      </c>
      <c r="H346" s="3" t="str">
        <f t="shared" si="11"/>
        <v>-</v>
      </c>
      <c r="I346" s="34">
        <v>40766</v>
      </c>
      <c r="J346" s="2"/>
    </row>
    <row r="347" spans="1:10" ht="15">
      <c r="A347" s="27"/>
      <c r="B347" s="32" t="s">
        <v>1000</v>
      </c>
      <c r="C347" s="1" t="s">
        <v>1003</v>
      </c>
      <c r="D347" s="1" t="s">
        <v>43</v>
      </c>
      <c r="E347" s="2">
        <v>7.5</v>
      </c>
      <c r="F347" s="45" t="s">
        <v>949</v>
      </c>
      <c r="G347" s="4" t="s">
        <v>1002</v>
      </c>
      <c r="H347" s="3" t="str">
        <f t="shared" si="11"/>
        <v>-</v>
      </c>
      <c r="I347" s="34">
        <v>40766</v>
      </c>
      <c r="J347" s="2"/>
    </row>
    <row r="348" spans="1:10" ht="15">
      <c r="A348" s="27"/>
      <c r="B348" s="32" t="s">
        <v>1034</v>
      </c>
      <c r="C348" s="1" t="s">
        <v>1037</v>
      </c>
      <c r="D348" s="1" t="s">
        <v>43</v>
      </c>
      <c r="E348" s="2">
        <v>7.5</v>
      </c>
      <c r="G348" s="4" t="s">
        <v>1041</v>
      </c>
      <c r="H348" s="3" t="str">
        <f t="shared" si="11"/>
        <v>-</v>
      </c>
      <c r="I348" s="34">
        <v>40868</v>
      </c>
      <c r="J348" s="2"/>
    </row>
    <row r="349" spans="1:10" ht="15.75" thickBot="1">
      <c r="A349" s="27"/>
      <c r="B349" s="32" t="s">
        <v>1035</v>
      </c>
      <c r="C349" s="1" t="s">
        <v>1036</v>
      </c>
      <c r="D349" s="1" t="s">
        <v>43</v>
      </c>
      <c r="E349" s="2">
        <v>7.5</v>
      </c>
      <c r="G349" s="4" t="s">
        <v>1042</v>
      </c>
      <c r="H349" s="3" t="str">
        <f t="shared" si="11"/>
        <v>-</v>
      </c>
      <c r="I349" s="34">
        <v>40868</v>
      </c>
      <c r="J349" s="2"/>
    </row>
    <row r="350" spans="1:10" ht="15.75" customHeight="1" thickBot="1">
      <c r="A350" s="7" t="s">
        <v>946</v>
      </c>
      <c r="B350" s="6"/>
      <c r="C350" s="6"/>
      <c r="D350" s="6"/>
      <c r="E350" s="6"/>
      <c r="F350" s="44"/>
      <c r="G350" s="6"/>
      <c r="H350" s="6"/>
      <c r="I350" s="6"/>
      <c r="J350" s="2">
        <v>0</v>
      </c>
    </row>
    <row r="351" spans="1:10" ht="15">
      <c r="A351" s="27"/>
      <c r="B351" s="32" t="s">
        <v>505</v>
      </c>
      <c r="C351" s="1" t="s">
        <v>488</v>
      </c>
      <c r="D351" s="1" t="s">
        <v>44</v>
      </c>
      <c r="E351" s="2">
        <v>3</v>
      </c>
      <c r="G351" s="4" t="s">
        <v>658</v>
      </c>
      <c r="H351" s="3" t="str">
        <f t="shared" si="9"/>
        <v>-</v>
      </c>
      <c r="J351" s="2">
        <v>3</v>
      </c>
    </row>
    <row r="352" spans="1:10" ht="15">
      <c r="A352" s="27"/>
      <c r="B352" s="32" t="s">
        <v>506</v>
      </c>
      <c r="C352" s="1" t="s">
        <v>492</v>
      </c>
      <c r="D352" s="1" t="s">
        <v>44</v>
      </c>
      <c r="E352" s="2">
        <v>3</v>
      </c>
      <c r="G352" s="4" t="s">
        <v>659</v>
      </c>
      <c r="H352" s="3" t="str">
        <f t="shared" si="9"/>
        <v>-</v>
      </c>
      <c r="J352" s="2">
        <v>3</v>
      </c>
    </row>
    <row r="353" spans="1:10" ht="15">
      <c r="A353" s="27"/>
      <c r="B353" s="32" t="s">
        <v>507</v>
      </c>
      <c r="C353" s="1" t="s">
        <v>498</v>
      </c>
      <c r="D353" s="1" t="s">
        <v>44</v>
      </c>
      <c r="E353" s="2">
        <v>3</v>
      </c>
      <c r="G353" s="4" t="s">
        <v>660</v>
      </c>
      <c r="H353" s="3" t="str">
        <f t="shared" si="9"/>
        <v>-</v>
      </c>
      <c r="J353" s="2">
        <v>3</v>
      </c>
    </row>
    <row r="354" spans="1:10" ht="15">
      <c r="A354" s="27"/>
      <c r="B354" s="32" t="s">
        <v>508</v>
      </c>
      <c r="C354" s="1" t="s">
        <v>80</v>
      </c>
      <c r="D354" s="1" t="s">
        <v>44</v>
      </c>
      <c r="E354" s="2">
        <v>3</v>
      </c>
      <c r="G354" s="4" t="s">
        <v>661</v>
      </c>
      <c r="H354" s="3" t="str">
        <f t="shared" si="9"/>
        <v>-</v>
      </c>
      <c r="J354" s="2">
        <v>3</v>
      </c>
    </row>
    <row r="355" spans="1:10" ht="15">
      <c r="A355" s="27"/>
      <c r="B355" s="32" t="s">
        <v>509</v>
      </c>
      <c r="C355" s="1" t="s">
        <v>173</v>
      </c>
      <c r="D355" s="1" t="s">
        <v>44</v>
      </c>
      <c r="E355" s="2">
        <v>3</v>
      </c>
      <c r="G355" s="4" t="s">
        <v>662</v>
      </c>
      <c r="H355" s="3" t="str">
        <f t="shared" si="9"/>
        <v>-</v>
      </c>
      <c r="J355" s="2">
        <v>3</v>
      </c>
    </row>
    <row r="356" spans="1:10" ht="15">
      <c r="A356" s="27"/>
      <c r="B356" s="32" t="s">
        <v>510</v>
      </c>
      <c r="C356" s="1" t="s">
        <v>386</v>
      </c>
      <c r="D356" s="1" t="s">
        <v>44</v>
      </c>
      <c r="E356" s="2">
        <v>3</v>
      </c>
      <c r="G356" s="4" t="s">
        <v>663</v>
      </c>
      <c r="H356" s="3" t="str">
        <f t="shared" si="9"/>
        <v>-</v>
      </c>
      <c r="J356" s="2">
        <v>3</v>
      </c>
    </row>
    <row r="357" spans="1:10" ht="15">
      <c r="A357" s="27"/>
      <c r="B357" s="32" t="s">
        <v>511</v>
      </c>
      <c r="C357" s="1" t="s">
        <v>504</v>
      </c>
      <c r="D357" s="1" t="s">
        <v>44</v>
      </c>
      <c r="E357" s="2">
        <v>3</v>
      </c>
      <c r="G357" s="4" t="s">
        <v>664</v>
      </c>
      <c r="H357" s="3" t="str">
        <f t="shared" si="9"/>
        <v>-</v>
      </c>
      <c r="J357" s="2">
        <v>3</v>
      </c>
    </row>
    <row r="358" spans="1:10" ht="15">
      <c r="A358" s="27"/>
      <c r="B358" s="32" t="s">
        <v>512</v>
      </c>
      <c r="C358" s="1" t="s">
        <v>389</v>
      </c>
      <c r="D358" s="1" t="s">
        <v>44</v>
      </c>
      <c r="E358" s="2">
        <v>3</v>
      </c>
      <c r="G358" s="4" t="s">
        <v>665</v>
      </c>
      <c r="H358" s="3" t="str">
        <f t="shared" si="9"/>
        <v>-</v>
      </c>
      <c r="J358" s="2">
        <v>3</v>
      </c>
    </row>
    <row r="359" spans="1:10" ht="15">
      <c r="A359" s="27"/>
      <c r="B359" s="32" t="s">
        <v>513</v>
      </c>
      <c r="C359" s="1" t="s">
        <v>514</v>
      </c>
      <c r="D359" s="1" t="s">
        <v>44</v>
      </c>
      <c r="E359" s="2">
        <v>3</v>
      </c>
      <c r="G359" s="4" t="s">
        <v>666</v>
      </c>
      <c r="H359" s="3" t="str">
        <f t="shared" si="9"/>
        <v>-</v>
      </c>
      <c r="J359" s="2">
        <v>3</v>
      </c>
    </row>
    <row r="360" spans="1:10" ht="15">
      <c r="A360" s="27"/>
      <c r="B360" s="32" t="s">
        <v>515</v>
      </c>
      <c r="C360" s="1" t="s">
        <v>516</v>
      </c>
      <c r="D360" s="1" t="s">
        <v>44</v>
      </c>
      <c r="E360" s="2">
        <v>3</v>
      </c>
      <c r="G360" s="4" t="s">
        <v>667</v>
      </c>
      <c r="H360" s="3" t="str">
        <f t="shared" si="9"/>
        <v>-</v>
      </c>
      <c r="J360" s="2">
        <v>3</v>
      </c>
    </row>
    <row r="361" spans="1:10" ht="15">
      <c r="A361" s="27"/>
      <c r="B361" s="32" t="s">
        <v>517</v>
      </c>
      <c r="C361" s="1" t="s">
        <v>375</v>
      </c>
      <c r="D361" s="1" t="s">
        <v>44</v>
      </c>
      <c r="E361" s="2">
        <v>3</v>
      </c>
      <c r="G361" s="4" t="s">
        <v>668</v>
      </c>
      <c r="H361" s="3" t="str">
        <f t="shared" si="9"/>
        <v>-</v>
      </c>
      <c r="J361" s="2">
        <v>3</v>
      </c>
    </row>
    <row r="362" spans="1:10" ht="15">
      <c r="A362" s="27"/>
      <c r="B362" s="32" t="s">
        <v>518</v>
      </c>
      <c r="C362" s="1" t="s">
        <v>519</v>
      </c>
      <c r="D362" s="1" t="s">
        <v>44</v>
      </c>
      <c r="E362" s="2">
        <v>3</v>
      </c>
      <c r="G362" s="4" t="s">
        <v>669</v>
      </c>
      <c r="H362" s="3" t="str">
        <f t="shared" si="9"/>
        <v>-</v>
      </c>
      <c r="J362" s="2">
        <v>3</v>
      </c>
    </row>
    <row r="363" spans="1:10" ht="15">
      <c r="A363" s="27"/>
      <c r="B363" s="32" t="s">
        <v>520</v>
      </c>
      <c r="C363" s="1" t="s">
        <v>521</v>
      </c>
      <c r="D363" s="1" t="s">
        <v>44</v>
      </c>
      <c r="E363" s="2">
        <v>3</v>
      </c>
      <c r="G363" s="4" t="s">
        <v>670</v>
      </c>
      <c r="H363" s="3" t="str">
        <f t="shared" si="9"/>
        <v>-</v>
      </c>
      <c r="J363" s="2">
        <v>3</v>
      </c>
    </row>
    <row r="364" spans="1:10" ht="15">
      <c r="A364" s="27"/>
      <c r="B364" s="32" t="s">
        <v>10</v>
      </c>
      <c r="C364" s="1" t="s">
        <v>7</v>
      </c>
      <c r="D364" s="1" t="s">
        <v>44</v>
      </c>
      <c r="E364" s="2">
        <v>3</v>
      </c>
      <c r="G364" s="4" t="s">
        <v>671</v>
      </c>
      <c r="H364" s="3" t="str">
        <f t="shared" si="9"/>
        <v>-</v>
      </c>
      <c r="J364" s="2">
        <v>3</v>
      </c>
    </row>
    <row r="365" spans="1:10" ht="15.75" thickBot="1">
      <c r="A365" s="27"/>
      <c r="B365" s="32" t="s">
        <v>25</v>
      </c>
      <c r="C365" s="1" t="s">
        <v>0</v>
      </c>
      <c r="D365" s="1" t="s">
        <v>44</v>
      </c>
      <c r="E365" s="2">
        <v>3</v>
      </c>
      <c r="G365" s="4" t="s">
        <v>672</v>
      </c>
      <c r="H365" s="3" t="str">
        <f>IF(A365&lt;1,"-",A365*E365)</f>
        <v>-</v>
      </c>
      <c r="J365" s="2">
        <v>3</v>
      </c>
    </row>
    <row r="366" spans="1:10" ht="15.75" customHeight="1" thickBot="1">
      <c r="A366" s="7" t="s">
        <v>673</v>
      </c>
      <c r="B366" s="6"/>
      <c r="C366" s="6"/>
      <c r="D366" s="6"/>
      <c r="E366" s="6"/>
      <c r="F366" s="44"/>
      <c r="G366" s="6"/>
      <c r="H366" s="6"/>
      <c r="I366" s="6"/>
      <c r="J366" s="2">
        <v>0</v>
      </c>
    </row>
    <row r="367" spans="1:10" ht="15">
      <c r="A367" s="27"/>
      <c r="B367" s="32">
        <v>1872</v>
      </c>
      <c r="C367" s="1" t="s">
        <v>686</v>
      </c>
      <c r="D367" s="1" t="s">
        <v>808</v>
      </c>
      <c r="E367" s="2">
        <v>8</v>
      </c>
      <c r="G367" s="4" t="s">
        <v>802</v>
      </c>
      <c r="H367" s="3" t="str">
        <f aca="true" t="shared" si="12" ref="H367:H398">IF(A367&lt;1,"-",A367*E367)</f>
        <v>-</v>
      </c>
      <c r="J367" s="2">
        <v>8</v>
      </c>
    </row>
    <row r="368" spans="1:10" ht="15">
      <c r="A368" s="27"/>
      <c r="B368" s="32">
        <v>1873</v>
      </c>
      <c r="C368" s="1" t="s">
        <v>736</v>
      </c>
      <c r="D368" s="1" t="s">
        <v>808</v>
      </c>
      <c r="E368" s="2">
        <v>8</v>
      </c>
      <c r="G368" s="4" t="s">
        <v>803</v>
      </c>
      <c r="H368" s="3" t="str">
        <f t="shared" si="12"/>
        <v>-</v>
      </c>
      <c r="J368" s="2">
        <v>8</v>
      </c>
    </row>
    <row r="369" spans="1:10" ht="15">
      <c r="A369" s="27"/>
      <c r="B369" s="32">
        <v>1874</v>
      </c>
      <c r="C369" s="1" t="s">
        <v>804</v>
      </c>
      <c r="D369" s="1" t="s">
        <v>808</v>
      </c>
      <c r="E369" s="2">
        <v>8</v>
      </c>
      <c r="G369" s="4" t="s">
        <v>805</v>
      </c>
      <c r="H369" s="3" t="str">
        <f t="shared" si="12"/>
        <v>-</v>
      </c>
      <c r="J369" s="2">
        <v>8</v>
      </c>
    </row>
    <row r="370" spans="1:10" ht="15">
      <c r="A370" s="27"/>
      <c r="B370" s="32">
        <v>1875</v>
      </c>
      <c r="C370" s="1" t="s">
        <v>1044</v>
      </c>
      <c r="D370" s="1" t="s">
        <v>817</v>
      </c>
      <c r="E370" s="2">
        <v>8</v>
      </c>
      <c r="G370" s="4" t="s">
        <v>806</v>
      </c>
      <c r="H370" s="3" t="str">
        <f t="shared" si="12"/>
        <v>-</v>
      </c>
      <c r="J370" s="2">
        <v>8</v>
      </c>
    </row>
    <row r="371" spans="1:10" ht="15">
      <c r="A371" s="27"/>
      <c r="B371" s="32">
        <v>1893</v>
      </c>
      <c r="C371" s="1" t="s">
        <v>746</v>
      </c>
      <c r="D371" s="1" t="s">
        <v>960</v>
      </c>
      <c r="E371" s="2">
        <v>8</v>
      </c>
      <c r="G371" s="4" t="s">
        <v>807</v>
      </c>
      <c r="H371" s="3" t="str">
        <f t="shared" si="12"/>
        <v>-</v>
      </c>
      <c r="J371" s="2">
        <v>8</v>
      </c>
    </row>
    <row r="372" spans="1:10" ht="15">
      <c r="A372" s="27"/>
      <c r="B372" s="32">
        <v>2431</v>
      </c>
      <c r="C372" s="1" t="s">
        <v>714</v>
      </c>
      <c r="D372" s="1" t="s">
        <v>801</v>
      </c>
      <c r="E372" s="2">
        <v>9</v>
      </c>
      <c r="G372" s="4" t="s">
        <v>934</v>
      </c>
      <c r="H372" s="3" t="str">
        <f t="shared" si="12"/>
        <v>-</v>
      </c>
      <c r="J372" s="2">
        <v>9</v>
      </c>
    </row>
    <row r="373" spans="1:10" ht="15">
      <c r="A373" s="27"/>
      <c r="B373" s="32" t="s">
        <v>685</v>
      </c>
      <c r="C373" s="1" t="s">
        <v>686</v>
      </c>
      <c r="D373" s="1" t="s">
        <v>731</v>
      </c>
      <c r="E373" s="2">
        <v>20</v>
      </c>
      <c r="F373" s="45" t="s">
        <v>949</v>
      </c>
      <c r="G373" s="4" t="s">
        <v>715</v>
      </c>
      <c r="H373" s="3" t="str">
        <f t="shared" si="12"/>
        <v>-</v>
      </c>
      <c r="J373" s="2">
        <v>19</v>
      </c>
    </row>
    <row r="374" spans="1:10" ht="15">
      <c r="A374" s="27"/>
      <c r="B374" s="32" t="s">
        <v>732</v>
      </c>
      <c r="C374" s="1" t="s">
        <v>733</v>
      </c>
      <c r="D374" s="1" t="s">
        <v>769</v>
      </c>
      <c r="E374" s="2">
        <v>6.5</v>
      </c>
      <c r="G374" s="4" t="s">
        <v>734</v>
      </c>
      <c r="H374" s="3" t="str">
        <f t="shared" si="12"/>
        <v>-</v>
      </c>
      <c r="J374" s="2">
        <v>6.5</v>
      </c>
    </row>
    <row r="375" spans="1:10" ht="15">
      <c r="A375" s="27"/>
      <c r="B375" s="32" t="s">
        <v>687</v>
      </c>
      <c r="C375" s="1" t="s">
        <v>688</v>
      </c>
      <c r="D375" s="1" t="s">
        <v>731</v>
      </c>
      <c r="E375" s="2">
        <v>20</v>
      </c>
      <c r="F375" s="45" t="s">
        <v>949</v>
      </c>
      <c r="G375" s="4" t="s">
        <v>716</v>
      </c>
      <c r="H375" s="3" t="str">
        <f t="shared" si="12"/>
        <v>-</v>
      </c>
      <c r="J375" s="2">
        <v>19</v>
      </c>
    </row>
    <row r="376" spans="1:10" ht="15">
      <c r="A376" s="27"/>
      <c r="B376" s="32" t="s">
        <v>735</v>
      </c>
      <c r="C376" s="1" t="s">
        <v>736</v>
      </c>
      <c r="D376" s="1" t="s">
        <v>769</v>
      </c>
      <c r="E376" s="2">
        <v>6.5</v>
      </c>
      <c r="G376" s="4" t="s">
        <v>737</v>
      </c>
      <c r="H376" s="3" t="str">
        <f t="shared" si="12"/>
        <v>-</v>
      </c>
      <c r="J376" s="2">
        <v>6.5</v>
      </c>
    </row>
    <row r="377" spans="1:10" ht="15">
      <c r="A377" s="27"/>
      <c r="B377" s="32" t="s">
        <v>689</v>
      </c>
      <c r="C377" s="1" t="s">
        <v>690</v>
      </c>
      <c r="D377" s="1" t="s">
        <v>731</v>
      </c>
      <c r="E377" s="2">
        <v>20</v>
      </c>
      <c r="F377" s="45" t="s">
        <v>949</v>
      </c>
      <c r="G377" s="4" t="s">
        <v>717</v>
      </c>
      <c r="H377" s="3" t="str">
        <f t="shared" si="12"/>
        <v>-</v>
      </c>
      <c r="J377" s="2">
        <v>19</v>
      </c>
    </row>
    <row r="378" spans="1:10" ht="15">
      <c r="A378" s="27"/>
      <c r="B378" s="32" t="s">
        <v>738</v>
      </c>
      <c r="C378" s="1" t="s">
        <v>739</v>
      </c>
      <c r="D378" s="1" t="s">
        <v>769</v>
      </c>
      <c r="E378" s="2">
        <v>6.5</v>
      </c>
      <c r="G378" s="4" t="s">
        <v>740</v>
      </c>
      <c r="H378" s="3" t="str">
        <f t="shared" si="12"/>
        <v>-</v>
      </c>
      <c r="J378" s="2">
        <v>6.5</v>
      </c>
    </row>
    <row r="379" spans="1:10" ht="15">
      <c r="A379" s="27"/>
      <c r="B379" s="32" t="s">
        <v>691</v>
      </c>
      <c r="C379" s="1" t="s">
        <v>1044</v>
      </c>
      <c r="D379" s="1" t="s">
        <v>731</v>
      </c>
      <c r="E379" s="2">
        <v>20</v>
      </c>
      <c r="F379" s="45" t="s">
        <v>949</v>
      </c>
      <c r="G379" s="4" t="s">
        <v>718</v>
      </c>
      <c r="H379" s="3" t="str">
        <f t="shared" si="12"/>
        <v>-</v>
      </c>
      <c r="J379" s="2">
        <v>19</v>
      </c>
    </row>
    <row r="380" spans="1:10" ht="15">
      <c r="A380" s="27"/>
      <c r="B380" s="32" t="s">
        <v>741</v>
      </c>
      <c r="C380" s="1" t="s">
        <v>1044</v>
      </c>
      <c r="D380" s="1" t="s">
        <v>769</v>
      </c>
      <c r="E380" s="2">
        <v>6.5</v>
      </c>
      <c r="G380" s="4" t="s">
        <v>742</v>
      </c>
      <c r="H380" s="3" t="str">
        <f t="shared" si="12"/>
        <v>-</v>
      </c>
      <c r="J380" s="2">
        <v>6.5</v>
      </c>
    </row>
    <row r="381" spans="1:10" ht="15">
      <c r="A381" s="27"/>
      <c r="B381" s="32" t="s">
        <v>770</v>
      </c>
      <c r="C381" s="1" t="s">
        <v>771</v>
      </c>
      <c r="D381" s="1" t="s">
        <v>801</v>
      </c>
      <c r="E381" s="2">
        <v>8</v>
      </c>
      <c r="G381" s="4" t="s">
        <v>772</v>
      </c>
      <c r="H381" s="3" t="str">
        <f t="shared" si="12"/>
        <v>-</v>
      </c>
      <c r="J381" s="2">
        <v>8</v>
      </c>
    </row>
    <row r="382" spans="1:10" ht="15">
      <c r="A382" s="27"/>
      <c r="B382" s="32" t="s">
        <v>773</v>
      </c>
      <c r="C382" s="1" t="s">
        <v>774</v>
      </c>
      <c r="D382" s="1" t="s">
        <v>801</v>
      </c>
      <c r="E382" s="2">
        <v>8</v>
      </c>
      <c r="G382" s="4" t="s">
        <v>775</v>
      </c>
      <c r="H382" s="3" t="str">
        <f t="shared" si="12"/>
        <v>-</v>
      </c>
      <c r="J382" s="2">
        <v>8</v>
      </c>
    </row>
    <row r="383" spans="1:10" ht="15">
      <c r="A383" s="27"/>
      <c r="B383" s="32" t="s">
        <v>776</v>
      </c>
      <c r="C383" s="1" t="s">
        <v>739</v>
      </c>
      <c r="D383" s="1" t="s">
        <v>801</v>
      </c>
      <c r="E383" s="2">
        <v>8</v>
      </c>
      <c r="G383" s="4" t="s">
        <v>777</v>
      </c>
      <c r="H383" s="3" t="str">
        <f t="shared" si="12"/>
        <v>-</v>
      </c>
      <c r="J383" s="2">
        <v>8</v>
      </c>
    </row>
    <row r="384" spans="1:10" ht="15">
      <c r="A384" s="27"/>
      <c r="B384" s="32" t="s">
        <v>778</v>
      </c>
      <c r="C384" s="1" t="s">
        <v>1044</v>
      </c>
      <c r="D384" s="1" t="s">
        <v>801</v>
      </c>
      <c r="E384" s="2">
        <v>8</v>
      </c>
      <c r="G384" s="4" t="s">
        <v>779</v>
      </c>
      <c r="H384" s="3" t="str">
        <f t="shared" si="12"/>
        <v>-</v>
      </c>
      <c r="J384" s="2">
        <v>8</v>
      </c>
    </row>
    <row r="385" spans="1:10" ht="15">
      <c r="A385" s="27"/>
      <c r="B385" s="32" t="s">
        <v>692</v>
      </c>
      <c r="C385" s="1" t="s">
        <v>693</v>
      </c>
      <c r="D385" s="1" t="s">
        <v>731</v>
      </c>
      <c r="E385" s="2">
        <v>20</v>
      </c>
      <c r="F385" s="45" t="s">
        <v>949</v>
      </c>
      <c r="G385" s="4" t="s">
        <v>719</v>
      </c>
      <c r="H385" s="3" t="str">
        <f t="shared" si="12"/>
        <v>-</v>
      </c>
      <c r="J385" s="2">
        <v>19</v>
      </c>
    </row>
    <row r="386" spans="1:10" ht="15">
      <c r="A386" s="27"/>
      <c r="B386" s="32" t="s">
        <v>743</v>
      </c>
      <c r="C386" s="1" t="s">
        <v>693</v>
      </c>
      <c r="D386" s="1" t="s">
        <v>769</v>
      </c>
      <c r="E386" s="2">
        <v>6.5</v>
      </c>
      <c r="G386" s="4" t="s">
        <v>744</v>
      </c>
      <c r="H386" s="3" t="str">
        <f t="shared" si="12"/>
        <v>-</v>
      </c>
      <c r="J386" s="2">
        <v>6.5</v>
      </c>
    </row>
    <row r="387" spans="1:10" ht="15">
      <c r="A387" s="27"/>
      <c r="B387" s="32" t="s">
        <v>780</v>
      </c>
      <c r="C387" s="1" t="s">
        <v>693</v>
      </c>
      <c r="D387" s="1" t="s">
        <v>801</v>
      </c>
      <c r="E387" s="2">
        <v>9</v>
      </c>
      <c r="G387" s="4" t="s">
        <v>781</v>
      </c>
      <c r="H387" s="3" t="str">
        <f t="shared" si="12"/>
        <v>-</v>
      </c>
      <c r="J387" s="2">
        <v>9</v>
      </c>
    </row>
    <row r="388" spans="1:10" ht="15">
      <c r="A388" s="27"/>
      <c r="B388" s="32" t="s">
        <v>694</v>
      </c>
      <c r="C388" s="1" t="s">
        <v>695</v>
      </c>
      <c r="D388" s="1" t="s">
        <v>731</v>
      </c>
      <c r="E388" s="2">
        <v>20</v>
      </c>
      <c r="F388" s="45" t="s">
        <v>949</v>
      </c>
      <c r="G388" s="4" t="s">
        <v>720</v>
      </c>
      <c r="H388" s="3" t="str">
        <f t="shared" si="12"/>
        <v>-</v>
      </c>
      <c r="J388" s="2">
        <v>19</v>
      </c>
    </row>
    <row r="389" spans="1:10" ht="15">
      <c r="A389" s="27"/>
      <c r="B389" s="32" t="s">
        <v>745</v>
      </c>
      <c r="C389" s="1" t="s">
        <v>746</v>
      </c>
      <c r="D389" s="1" t="s">
        <v>769</v>
      </c>
      <c r="E389" s="2">
        <v>6.5</v>
      </c>
      <c r="G389" s="4" t="s">
        <v>747</v>
      </c>
      <c r="H389" s="3" t="str">
        <f t="shared" si="12"/>
        <v>-</v>
      </c>
      <c r="J389" s="2">
        <v>6.5</v>
      </c>
    </row>
    <row r="390" spans="1:10" ht="15">
      <c r="A390" s="27"/>
      <c r="B390" s="32" t="s">
        <v>782</v>
      </c>
      <c r="C390" s="1" t="s">
        <v>746</v>
      </c>
      <c r="D390" s="1" t="s">
        <v>801</v>
      </c>
      <c r="E390" s="2">
        <v>8</v>
      </c>
      <c r="G390" s="4" t="s">
        <v>961</v>
      </c>
      <c r="H390" s="3" t="str">
        <f t="shared" si="12"/>
        <v>-</v>
      </c>
      <c r="J390" s="2">
        <v>8</v>
      </c>
    </row>
    <row r="391" spans="1:10" ht="15">
      <c r="A391" s="27"/>
      <c r="B391" s="32" t="s">
        <v>696</v>
      </c>
      <c r="C391" s="1" t="s">
        <v>697</v>
      </c>
      <c r="D391" s="1" t="s">
        <v>731</v>
      </c>
      <c r="E391" s="2">
        <v>20</v>
      </c>
      <c r="F391" s="45" t="s">
        <v>949</v>
      </c>
      <c r="G391" s="4" t="s">
        <v>721</v>
      </c>
      <c r="H391" s="3" t="str">
        <f t="shared" si="12"/>
        <v>-</v>
      </c>
      <c r="J391" s="2">
        <v>19</v>
      </c>
    </row>
    <row r="392" spans="1:10" ht="15">
      <c r="A392" s="27"/>
      <c r="B392" s="32" t="s">
        <v>748</v>
      </c>
      <c r="C392" s="1" t="s">
        <v>697</v>
      </c>
      <c r="D392" s="1" t="s">
        <v>769</v>
      </c>
      <c r="E392" s="2">
        <v>6.5</v>
      </c>
      <c r="G392" s="4" t="s">
        <v>749</v>
      </c>
      <c r="H392" s="3" t="str">
        <f t="shared" si="12"/>
        <v>-</v>
      </c>
      <c r="J392" s="2">
        <v>6.5</v>
      </c>
    </row>
    <row r="393" spans="1:10" ht="15">
      <c r="A393" s="27"/>
      <c r="B393" s="32" t="s">
        <v>783</v>
      </c>
      <c r="C393" s="1" t="s">
        <v>784</v>
      </c>
      <c r="D393" s="1" t="s">
        <v>801</v>
      </c>
      <c r="E393" s="2">
        <v>8</v>
      </c>
      <c r="G393" s="4" t="s">
        <v>785</v>
      </c>
      <c r="H393" s="3" t="str">
        <f t="shared" si="12"/>
        <v>-</v>
      </c>
      <c r="J393" s="2">
        <v>8</v>
      </c>
    </row>
    <row r="394" spans="1:10" ht="15">
      <c r="A394" s="27"/>
      <c r="B394" s="32" t="s">
        <v>698</v>
      </c>
      <c r="C394" s="1" t="s">
        <v>699</v>
      </c>
      <c r="D394" s="1" t="s">
        <v>731</v>
      </c>
      <c r="E394" s="2">
        <v>20</v>
      </c>
      <c r="F394" s="45" t="s">
        <v>949</v>
      </c>
      <c r="G394" s="4" t="s">
        <v>722</v>
      </c>
      <c r="H394" s="3" t="str">
        <f t="shared" si="12"/>
        <v>-</v>
      </c>
      <c r="J394" s="2">
        <v>19</v>
      </c>
    </row>
    <row r="395" spans="1:10" ht="15">
      <c r="A395" s="27"/>
      <c r="B395" s="32" t="s">
        <v>750</v>
      </c>
      <c r="C395" s="1" t="s">
        <v>699</v>
      </c>
      <c r="D395" s="1" t="s">
        <v>769</v>
      </c>
      <c r="E395" s="2">
        <v>6.5</v>
      </c>
      <c r="G395" s="4" t="s">
        <v>751</v>
      </c>
      <c r="H395" s="3" t="str">
        <f t="shared" si="12"/>
        <v>-</v>
      </c>
      <c r="J395" s="2">
        <v>6.5</v>
      </c>
    </row>
    <row r="396" spans="1:10" ht="15">
      <c r="A396" s="27"/>
      <c r="B396" s="32" t="s">
        <v>786</v>
      </c>
      <c r="C396" s="1" t="s">
        <v>699</v>
      </c>
      <c r="D396" s="1" t="s">
        <v>801</v>
      </c>
      <c r="E396" s="2">
        <v>8</v>
      </c>
      <c r="G396" s="4" t="s">
        <v>787</v>
      </c>
      <c r="H396" s="3" t="str">
        <f t="shared" si="12"/>
        <v>-</v>
      </c>
      <c r="J396" s="2">
        <v>8</v>
      </c>
    </row>
    <row r="397" spans="1:10" ht="15">
      <c r="A397" s="27"/>
      <c r="B397" s="32" t="s">
        <v>700</v>
      </c>
      <c r="C397" s="1" t="s">
        <v>701</v>
      </c>
      <c r="D397" s="1" t="s">
        <v>731</v>
      </c>
      <c r="E397" s="2">
        <v>20</v>
      </c>
      <c r="F397" s="45" t="s">
        <v>949</v>
      </c>
      <c r="G397" s="4" t="s">
        <v>723</v>
      </c>
      <c r="H397" s="3" t="str">
        <f t="shared" si="12"/>
        <v>-</v>
      </c>
      <c r="J397" s="2">
        <v>19</v>
      </c>
    </row>
    <row r="398" spans="1:10" ht="15">
      <c r="A398" s="27"/>
      <c r="B398" s="32" t="s">
        <v>752</v>
      </c>
      <c r="C398" s="1" t="s">
        <v>701</v>
      </c>
      <c r="D398" s="1" t="s">
        <v>769</v>
      </c>
      <c r="E398" s="2">
        <v>6.5</v>
      </c>
      <c r="G398" s="4" t="s">
        <v>753</v>
      </c>
      <c r="H398" s="3" t="str">
        <f t="shared" si="12"/>
        <v>-</v>
      </c>
      <c r="J398" s="2">
        <v>6.5</v>
      </c>
    </row>
    <row r="399" spans="1:10" ht="15">
      <c r="A399" s="27"/>
      <c r="B399" s="32" t="s">
        <v>788</v>
      </c>
      <c r="C399" s="1" t="s">
        <v>701</v>
      </c>
      <c r="D399" s="1" t="s">
        <v>801</v>
      </c>
      <c r="E399" s="2">
        <v>8</v>
      </c>
      <c r="G399" s="4" t="s">
        <v>789</v>
      </c>
      <c r="H399" s="3" t="str">
        <f aca="true" t="shared" si="13" ref="H399:H433">IF(A399&lt;1,"-",A399*E399)</f>
        <v>-</v>
      </c>
      <c r="J399" s="2">
        <v>8</v>
      </c>
    </row>
    <row r="400" spans="1:10" ht="15">
      <c r="A400" s="27"/>
      <c r="B400" s="32" t="s">
        <v>702</v>
      </c>
      <c r="C400" s="1" t="s">
        <v>703</v>
      </c>
      <c r="D400" s="1" t="s">
        <v>731</v>
      </c>
      <c r="E400" s="2">
        <v>20</v>
      </c>
      <c r="F400" s="45" t="s">
        <v>949</v>
      </c>
      <c r="G400" s="4" t="s">
        <v>724</v>
      </c>
      <c r="H400" s="3" t="str">
        <f t="shared" si="13"/>
        <v>-</v>
      </c>
      <c r="J400" s="2">
        <v>19</v>
      </c>
    </row>
    <row r="401" spans="1:10" ht="15">
      <c r="A401" s="27"/>
      <c r="B401" s="32" t="s">
        <v>754</v>
      </c>
      <c r="C401" s="1" t="s">
        <v>703</v>
      </c>
      <c r="D401" s="1" t="s">
        <v>769</v>
      </c>
      <c r="E401" s="2">
        <v>6.5</v>
      </c>
      <c r="G401" s="4" t="s">
        <v>755</v>
      </c>
      <c r="H401" s="3" t="str">
        <f t="shared" si="13"/>
        <v>-</v>
      </c>
      <c r="J401" s="2">
        <v>6.5</v>
      </c>
    </row>
    <row r="402" spans="1:10" ht="15">
      <c r="A402" s="27"/>
      <c r="B402" s="32" t="s">
        <v>790</v>
      </c>
      <c r="C402" s="1" t="s">
        <v>791</v>
      </c>
      <c r="D402" s="1" t="s">
        <v>801</v>
      </c>
      <c r="E402" s="2">
        <v>8</v>
      </c>
      <c r="G402" s="4" t="s">
        <v>792</v>
      </c>
      <c r="H402" s="3" t="str">
        <f t="shared" si="13"/>
        <v>-</v>
      </c>
      <c r="J402" s="2">
        <v>8</v>
      </c>
    </row>
    <row r="403" spans="1:10" ht="15">
      <c r="A403" s="27"/>
      <c r="B403" s="32" t="s">
        <v>704</v>
      </c>
      <c r="C403" s="1" t="s">
        <v>705</v>
      </c>
      <c r="D403" s="1" t="s">
        <v>731</v>
      </c>
      <c r="E403" s="2">
        <v>20</v>
      </c>
      <c r="F403" s="45" t="s">
        <v>949</v>
      </c>
      <c r="G403" s="4" t="s">
        <v>725</v>
      </c>
      <c r="H403" s="3" t="str">
        <f t="shared" si="13"/>
        <v>-</v>
      </c>
      <c r="J403" s="2">
        <v>19</v>
      </c>
    </row>
    <row r="404" spans="1:10" ht="15">
      <c r="A404" s="27"/>
      <c r="B404" s="32" t="s">
        <v>756</v>
      </c>
      <c r="C404" s="1" t="s">
        <v>705</v>
      </c>
      <c r="D404" s="1" t="s">
        <v>769</v>
      </c>
      <c r="E404" s="2">
        <v>6.5</v>
      </c>
      <c r="G404" s="4" t="s">
        <v>757</v>
      </c>
      <c r="H404" s="3" t="str">
        <f t="shared" si="13"/>
        <v>-</v>
      </c>
      <c r="J404" s="2">
        <v>6.5</v>
      </c>
    </row>
    <row r="405" spans="1:10" ht="15">
      <c r="A405" s="27"/>
      <c r="B405" s="32" t="s">
        <v>793</v>
      </c>
      <c r="C405" s="1" t="s">
        <v>705</v>
      </c>
      <c r="D405" s="1" t="s">
        <v>801</v>
      </c>
      <c r="E405" s="2">
        <v>8</v>
      </c>
      <c r="G405" s="4" t="s">
        <v>794</v>
      </c>
      <c r="H405" s="3" t="str">
        <f t="shared" si="13"/>
        <v>-</v>
      </c>
      <c r="J405" s="2">
        <v>8</v>
      </c>
    </row>
    <row r="406" spans="1:10" ht="15">
      <c r="A406" s="27"/>
      <c r="B406" s="32" t="s">
        <v>706</v>
      </c>
      <c r="C406" s="1" t="s">
        <v>759</v>
      </c>
      <c r="D406" s="1" t="s">
        <v>731</v>
      </c>
      <c r="E406" s="2">
        <v>20</v>
      </c>
      <c r="F406" s="45" t="s">
        <v>949</v>
      </c>
      <c r="G406" s="4" t="s">
        <v>726</v>
      </c>
      <c r="H406" s="3" t="str">
        <f t="shared" si="13"/>
        <v>-</v>
      </c>
      <c r="J406" s="2">
        <v>19</v>
      </c>
    </row>
    <row r="407" spans="1:10" ht="15">
      <c r="A407" s="27"/>
      <c r="B407" s="32" t="s">
        <v>758</v>
      </c>
      <c r="C407" s="1" t="s">
        <v>759</v>
      </c>
      <c r="D407" s="1" t="s">
        <v>769</v>
      </c>
      <c r="E407" s="2">
        <v>6.5</v>
      </c>
      <c r="G407" s="4" t="s">
        <v>760</v>
      </c>
      <c r="H407" s="3" t="str">
        <f t="shared" si="13"/>
        <v>-</v>
      </c>
      <c r="J407" s="2">
        <v>6.5</v>
      </c>
    </row>
    <row r="408" spans="1:10" ht="15">
      <c r="A408" s="27"/>
      <c r="B408" s="32" t="s">
        <v>707</v>
      </c>
      <c r="C408" s="1" t="s">
        <v>708</v>
      </c>
      <c r="D408" s="1" t="s">
        <v>731</v>
      </c>
      <c r="E408" s="2">
        <v>20</v>
      </c>
      <c r="F408" s="45" t="s">
        <v>949</v>
      </c>
      <c r="G408" s="4" t="s">
        <v>727</v>
      </c>
      <c r="H408" s="3" t="str">
        <f t="shared" si="13"/>
        <v>-</v>
      </c>
      <c r="J408" s="2">
        <v>19</v>
      </c>
    </row>
    <row r="409" spans="1:10" ht="15">
      <c r="A409" s="27"/>
      <c r="B409" s="32" t="s">
        <v>761</v>
      </c>
      <c r="C409" s="1" t="s">
        <v>708</v>
      </c>
      <c r="D409" s="1" t="s">
        <v>769</v>
      </c>
      <c r="E409" s="2">
        <v>6.5</v>
      </c>
      <c r="G409" s="4" t="s">
        <v>762</v>
      </c>
      <c r="H409" s="3" t="str">
        <f t="shared" si="13"/>
        <v>-</v>
      </c>
      <c r="J409" s="2">
        <v>6.5</v>
      </c>
    </row>
    <row r="410" spans="1:10" ht="15">
      <c r="A410" s="27"/>
      <c r="B410" s="32" t="s">
        <v>795</v>
      </c>
      <c r="C410" s="1" t="s">
        <v>708</v>
      </c>
      <c r="D410" s="1" t="s">
        <v>801</v>
      </c>
      <c r="E410" s="2">
        <v>9</v>
      </c>
      <c r="G410" s="4" t="s">
        <v>796</v>
      </c>
      <c r="H410" s="3" t="str">
        <f t="shared" si="13"/>
        <v>-</v>
      </c>
      <c r="J410" s="2">
        <v>9</v>
      </c>
    </row>
    <row r="411" spans="1:10" ht="15">
      <c r="A411" s="27"/>
      <c r="B411" s="32" t="s">
        <v>709</v>
      </c>
      <c r="C411" s="1" t="s">
        <v>710</v>
      </c>
      <c r="D411" s="1" t="s">
        <v>731</v>
      </c>
      <c r="E411" s="2">
        <v>20</v>
      </c>
      <c r="F411" s="45" t="s">
        <v>949</v>
      </c>
      <c r="G411" s="4" t="s">
        <v>728</v>
      </c>
      <c r="H411" s="3" t="str">
        <f t="shared" si="13"/>
        <v>-</v>
      </c>
      <c r="J411" s="2">
        <v>19</v>
      </c>
    </row>
    <row r="412" spans="1:10" ht="15">
      <c r="A412" s="27"/>
      <c r="B412" s="32" t="s">
        <v>763</v>
      </c>
      <c r="C412" s="1" t="s">
        <v>710</v>
      </c>
      <c r="D412" s="1" t="s">
        <v>769</v>
      </c>
      <c r="E412" s="2">
        <v>6.5</v>
      </c>
      <c r="G412" s="4" t="s">
        <v>764</v>
      </c>
      <c r="H412" s="3" t="str">
        <f t="shared" si="13"/>
        <v>-</v>
      </c>
      <c r="J412" s="2">
        <v>6.5</v>
      </c>
    </row>
    <row r="413" spans="1:10" ht="15">
      <c r="A413" s="27"/>
      <c r="B413" s="32" t="s">
        <v>797</v>
      </c>
      <c r="C413" s="1" t="s">
        <v>710</v>
      </c>
      <c r="D413" s="1" t="s">
        <v>801</v>
      </c>
      <c r="E413" s="2">
        <v>9</v>
      </c>
      <c r="G413" s="4" t="s">
        <v>798</v>
      </c>
      <c r="H413" s="3" t="str">
        <f t="shared" si="13"/>
        <v>-</v>
      </c>
      <c r="J413" s="2">
        <v>9</v>
      </c>
    </row>
    <row r="414" spans="1:10" ht="15">
      <c r="A414" s="27"/>
      <c r="B414" s="32" t="s">
        <v>711</v>
      </c>
      <c r="C414" s="1" t="s">
        <v>712</v>
      </c>
      <c r="D414" s="1" t="s">
        <v>731</v>
      </c>
      <c r="E414" s="2">
        <v>20</v>
      </c>
      <c r="F414" s="45" t="s">
        <v>949</v>
      </c>
      <c r="G414" s="4" t="s">
        <v>729</v>
      </c>
      <c r="H414" s="3" t="str">
        <f t="shared" si="13"/>
        <v>-</v>
      </c>
      <c r="J414" s="2">
        <v>19</v>
      </c>
    </row>
    <row r="415" spans="1:10" ht="15">
      <c r="A415" s="27"/>
      <c r="B415" s="32" t="s">
        <v>765</v>
      </c>
      <c r="C415" s="1" t="s">
        <v>712</v>
      </c>
      <c r="D415" s="1" t="s">
        <v>769</v>
      </c>
      <c r="E415" s="2">
        <v>6.5</v>
      </c>
      <c r="G415" s="4" t="s">
        <v>766</v>
      </c>
      <c r="H415" s="3" t="str">
        <f t="shared" si="13"/>
        <v>-</v>
      </c>
      <c r="J415" s="2">
        <v>6.5</v>
      </c>
    </row>
    <row r="416" spans="1:10" ht="15">
      <c r="A416" s="27"/>
      <c r="B416" s="32" t="s">
        <v>799</v>
      </c>
      <c r="C416" s="1" t="s">
        <v>712</v>
      </c>
      <c r="D416" s="1" t="s">
        <v>962</v>
      </c>
      <c r="E416" s="2">
        <v>9</v>
      </c>
      <c r="G416" s="4" t="s">
        <v>800</v>
      </c>
      <c r="H416" s="3" t="str">
        <f t="shared" si="13"/>
        <v>-</v>
      </c>
      <c r="J416" s="2">
        <v>9</v>
      </c>
    </row>
    <row r="417" spans="1:10" ht="15">
      <c r="A417" s="27"/>
      <c r="B417" s="32" t="s">
        <v>713</v>
      </c>
      <c r="C417" s="1" t="s">
        <v>714</v>
      </c>
      <c r="D417" s="1" t="s">
        <v>731</v>
      </c>
      <c r="E417" s="2">
        <v>20</v>
      </c>
      <c r="F417" s="45" t="s">
        <v>949</v>
      </c>
      <c r="G417" s="4" t="s">
        <v>730</v>
      </c>
      <c r="H417" s="3" t="str">
        <f t="shared" si="13"/>
        <v>-</v>
      </c>
      <c r="J417" s="2">
        <v>19</v>
      </c>
    </row>
    <row r="418" spans="1:10" ht="15">
      <c r="A418" s="27"/>
      <c r="B418" s="32" t="s">
        <v>767</v>
      </c>
      <c r="C418" s="1" t="s">
        <v>714</v>
      </c>
      <c r="D418" s="1" t="s">
        <v>769</v>
      </c>
      <c r="E418" s="2">
        <v>6.5</v>
      </c>
      <c r="G418" s="4" t="s">
        <v>768</v>
      </c>
      <c r="H418" s="3" t="str">
        <f t="shared" si="13"/>
        <v>-</v>
      </c>
      <c r="J418" s="2">
        <v>6.5</v>
      </c>
    </row>
    <row r="419" spans="1:10" ht="15">
      <c r="A419" s="27"/>
      <c r="B419" s="32" t="s">
        <v>944</v>
      </c>
      <c r="C419" s="1" t="s">
        <v>932</v>
      </c>
      <c r="D419" s="1" t="s">
        <v>731</v>
      </c>
      <c r="E419" s="2">
        <v>20</v>
      </c>
      <c r="F419" s="45" t="s">
        <v>949</v>
      </c>
      <c r="G419" s="4">
        <v>21465217499</v>
      </c>
      <c r="H419" s="3" t="str">
        <f t="shared" si="13"/>
        <v>-</v>
      </c>
      <c r="I419" s="34">
        <v>40554</v>
      </c>
      <c r="J419" s="2">
        <v>19</v>
      </c>
    </row>
    <row r="420" spans="1:10" ht="15">
      <c r="A420" s="27"/>
      <c r="B420" s="32" t="s">
        <v>930</v>
      </c>
      <c r="C420" s="1" t="s">
        <v>932</v>
      </c>
      <c r="D420" s="1" t="s">
        <v>769</v>
      </c>
      <c r="E420" s="2">
        <v>6.5</v>
      </c>
      <c r="G420" s="4">
        <v>21465217505</v>
      </c>
      <c r="H420" s="3" t="str">
        <f>IF(A420&lt;1,"-",A420*E420)</f>
        <v>-</v>
      </c>
      <c r="I420" s="34">
        <v>40554</v>
      </c>
      <c r="J420" s="2"/>
    </row>
    <row r="421" spans="1:10" ht="15">
      <c r="A421" s="27"/>
      <c r="B421" s="32" t="s">
        <v>931</v>
      </c>
      <c r="C421" s="1" t="s">
        <v>932</v>
      </c>
      <c r="D421" s="1" t="s">
        <v>933</v>
      </c>
      <c r="E421" s="2">
        <v>8</v>
      </c>
      <c r="G421" s="4">
        <v>21465217512</v>
      </c>
      <c r="H421" s="3" t="str">
        <f>IF(A421&lt;1,"-",A421*E421)</f>
        <v>-</v>
      </c>
      <c r="I421" s="34">
        <v>40554</v>
      </c>
      <c r="J421" s="2">
        <v>9</v>
      </c>
    </row>
    <row r="422" spans="1:10" ht="15.75" thickBot="1">
      <c r="A422" s="27"/>
      <c r="B422" s="32" t="s">
        <v>985</v>
      </c>
      <c r="C422" s="1" t="s">
        <v>986</v>
      </c>
      <c r="D422" s="1" t="s">
        <v>731</v>
      </c>
      <c r="E422" s="2">
        <v>20</v>
      </c>
      <c r="G422" s="4" t="s">
        <v>987</v>
      </c>
      <c r="H422" s="3" t="str">
        <f>IF(A422&lt;1,"-",A422*E422)</f>
        <v>-</v>
      </c>
      <c r="I422" s="34">
        <v>40700</v>
      </c>
      <c r="J422" s="2">
        <v>6.5</v>
      </c>
    </row>
    <row r="423" spans="1:10" ht="15.75" customHeight="1" thickBot="1">
      <c r="A423" s="7" t="s">
        <v>841</v>
      </c>
      <c r="B423" s="6"/>
      <c r="C423" s="6"/>
      <c r="D423" s="6"/>
      <c r="E423" s="6"/>
      <c r="F423" s="44"/>
      <c r="G423" s="6"/>
      <c r="H423" s="6"/>
      <c r="I423" s="6"/>
      <c r="J423" s="2">
        <v>0</v>
      </c>
    </row>
    <row r="424" spans="1:10" ht="15">
      <c r="A424" s="27"/>
      <c r="B424" s="32" t="s">
        <v>842</v>
      </c>
      <c r="C424" s="1" t="s">
        <v>863</v>
      </c>
      <c r="D424" s="1" t="s">
        <v>860</v>
      </c>
      <c r="E424" s="2">
        <v>5</v>
      </c>
      <c r="G424" s="4" t="s">
        <v>851</v>
      </c>
      <c r="H424" s="3" t="str">
        <f t="shared" si="13"/>
        <v>-</v>
      </c>
      <c r="I424" s="34">
        <v>40513</v>
      </c>
      <c r="J424" s="2">
        <v>5</v>
      </c>
    </row>
    <row r="425" spans="1:10" ht="15">
      <c r="A425" s="27"/>
      <c r="B425" s="32" t="s">
        <v>843</v>
      </c>
      <c r="C425" s="1" t="s">
        <v>863</v>
      </c>
      <c r="D425" s="1" t="s">
        <v>861</v>
      </c>
      <c r="E425" s="2">
        <v>5</v>
      </c>
      <c r="G425" s="4" t="s">
        <v>852</v>
      </c>
      <c r="H425" s="3" t="str">
        <f t="shared" si="13"/>
        <v>-</v>
      </c>
      <c r="I425" s="34">
        <v>40513</v>
      </c>
      <c r="J425" s="2">
        <v>5</v>
      </c>
    </row>
    <row r="426" spans="1:10" ht="15">
      <c r="A426" s="27"/>
      <c r="B426" s="32" t="s">
        <v>844</v>
      </c>
      <c r="C426" s="1" t="s">
        <v>864</v>
      </c>
      <c r="D426" s="1" t="s">
        <v>860</v>
      </c>
      <c r="E426" s="2">
        <v>5</v>
      </c>
      <c r="G426" s="4" t="s">
        <v>853</v>
      </c>
      <c r="H426" s="3" t="str">
        <f t="shared" si="13"/>
        <v>-</v>
      </c>
      <c r="I426" s="34">
        <v>40513</v>
      </c>
      <c r="J426" s="2">
        <v>5</v>
      </c>
    </row>
    <row r="427" spans="1:10" ht="15">
      <c r="A427" s="27"/>
      <c r="B427" s="32" t="s">
        <v>845</v>
      </c>
      <c r="C427" s="1" t="s">
        <v>864</v>
      </c>
      <c r="D427" s="1" t="s">
        <v>861</v>
      </c>
      <c r="E427" s="2">
        <v>5</v>
      </c>
      <c r="G427" s="4" t="s">
        <v>854</v>
      </c>
      <c r="H427" s="3" t="str">
        <f t="shared" si="13"/>
        <v>-</v>
      </c>
      <c r="I427" s="34">
        <v>40513</v>
      </c>
      <c r="J427" s="2">
        <v>5</v>
      </c>
    </row>
    <row r="428" spans="1:10" ht="15">
      <c r="A428" s="27"/>
      <c r="B428" s="32" t="s">
        <v>846</v>
      </c>
      <c r="C428" s="1" t="s">
        <v>865</v>
      </c>
      <c r="D428" s="1" t="s">
        <v>860</v>
      </c>
      <c r="E428" s="2">
        <v>5</v>
      </c>
      <c r="G428" s="4" t="s">
        <v>855</v>
      </c>
      <c r="H428" s="3" t="str">
        <f t="shared" si="13"/>
        <v>-</v>
      </c>
      <c r="I428" s="34">
        <v>40513</v>
      </c>
      <c r="J428" s="2">
        <v>5</v>
      </c>
    </row>
    <row r="429" spans="1:10" ht="15">
      <c r="A429" s="27"/>
      <c r="B429" s="32" t="s">
        <v>847</v>
      </c>
      <c r="C429" s="1" t="s">
        <v>865</v>
      </c>
      <c r="D429" s="1" t="s">
        <v>861</v>
      </c>
      <c r="E429" s="2">
        <v>5</v>
      </c>
      <c r="G429" s="4" t="s">
        <v>856</v>
      </c>
      <c r="H429" s="3" t="str">
        <f t="shared" si="13"/>
        <v>-</v>
      </c>
      <c r="I429" s="34">
        <v>40513</v>
      </c>
      <c r="J429" s="2">
        <v>5</v>
      </c>
    </row>
    <row r="430" spans="1:10" ht="15">
      <c r="A430" s="27"/>
      <c r="B430" s="32" t="s">
        <v>848</v>
      </c>
      <c r="C430" s="1" t="s">
        <v>865</v>
      </c>
      <c r="D430" s="1" t="s">
        <v>862</v>
      </c>
      <c r="E430" s="2">
        <v>5</v>
      </c>
      <c r="G430" s="4" t="s">
        <v>857</v>
      </c>
      <c r="H430" s="3" t="str">
        <f t="shared" si="13"/>
        <v>-</v>
      </c>
      <c r="I430" s="34">
        <v>40513</v>
      </c>
      <c r="J430" s="2">
        <v>5</v>
      </c>
    </row>
    <row r="431" spans="1:10" ht="15">
      <c r="A431" s="27"/>
      <c r="B431" s="32" t="s">
        <v>849</v>
      </c>
      <c r="C431" s="1" t="s">
        <v>866</v>
      </c>
      <c r="D431" s="1" t="s">
        <v>860</v>
      </c>
      <c r="E431" s="2">
        <v>5</v>
      </c>
      <c r="G431" s="4" t="s">
        <v>858</v>
      </c>
      <c r="H431" s="3" t="str">
        <f t="shared" si="13"/>
        <v>-</v>
      </c>
      <c r="I431" s="34">
        <v>40513</v>
      </c>
      <c r="J431" s="2">
        <v>5</v>
      </c>
    </row>
    <row r="432" spans="1:10" ht="15">
      <c r="A432" s="27"/>
      <c r="B432" s="32" t="s">
        <v>850</v>
      </c>
      <c r="C432" s="1" t="s">
        <v>866</v>
      </c>
      <c r="D432" s="1" t="s">
        <v>861</v>
      </c>
      <c r="E432" s="2">
        <v>5</v>
      </c>
      <c r="G432" s="4" t="s">
        <v>859</v>
      </c>
      <c r="H432" s="3" t="str">
        <f t="shared" si="13"/>
        <v>-</v>
      </c>
      <c r="I432" s="34">
        <v>40513</v>
      </c>
      <c r="J432" s="2">
        <v>5</v>
      </c>
    </row>
    <row r="433" spans="1:10" ht="15.75" thickBot="1">
      <c r="A433" s="27"/>
      <c r="B433" s="32" t="s">
        <v>867</v>
      </c>
      <c r="C433" s="1" t="s">
        <v>866</v>
      </c>
      <c r="D433" s="1" t="s">
        <v>862</v>
      </c>
      <c r="E433" s="2">
        <v>5</v>
      </c>
      <c r="G433" s="4" t="s">
        <v>963</v>
      </c>
      <c r="H433" s="3" t="str">
        <f t="shared" si="13"/>
        <v>-</v>
      </c>
      <c r="I433" s="34">
        <v>40513</v>
      </c>
      <c r="J433" s="2">
        <v>5</v>
      </c>
    </row>
    <row r="434" spans="1:10" ht="15.75" customHeight="1" thickBot="1">
      <c r="A434" s="7" t="s">
        <v>879</v>
      </c>
      <c r="B434" s="6"/>
      <c r="C434" s="6"/>
      <c r="D434" s="6"/>
      <c r="E434" s="6"/>
      <c r="F434" s="44"/>
      <c r="G434" s="6"/>
      <c r="H434" s="6"/>
      <c r="I434" s="6"/>
      <c r="J434" s="2">
        <v>0</v>
      </c>
    </row>
    <row r="435" spans="1:10" ht="15.75" thickBot="1">
      <c r="A435" s="27"/>
      <c r="B435" s="32" t="s">
        <v>880</v>
      </c>
      <c r="C435" s="1" t="s">
        <v>881</v>
      </c>
      <c r="D435" s="1" t="s">
        <v>731</v>
      </c>
      <c r="E435" s="2">
        <v>20</v>
      </c>
      <c r="F435" s="45" t="s">
        <v>949</v>
      </c>
      <c r="G435" s="4">
        <v>21465216140</v>
      </c>
      <c r="H435" s="3" t="str">
        <f>IF(A435&lt;1,"-",A435*E435)</f>
        <v>-</v>
      </c>
      <c r="I435" s="34">
        <v>40554</v>
      </c>
      <c r="J435" s="2">
        <v>19</v>
      </c>
    </row>
    <row r="436" spans="1:10" ht="15.75" customHeight="1" thickBot="1">
      <c r="A436" s="7" t="s">
        <v>938</v>
      </c>
      <c r="B436" s="6"/>
      <c r="C436" s="6"/>
      <c r="D436" s="6"/>
      <c r="E436" s="6"/>
      <c r="F436" s="44"/>
      <c r="G436" s="6"/>
      <c r="H436" s="6"/>
      <c r="I436" s="6"/>
      <c r="J436" s="2">
        <v>0</v>
      </c>
    </row>
    <row r="437" spans="1:10" ht="15">
      <c r="A437" s="27"/>
      <c r="B437" s="39" t="s">
        <v>947</v>
      </c>
      <c r="C437" s="1" t="s">
        <v>894</v>
      </c>
      <c r="D437" s="40" t="s">
        <v>964</v>
      </c>
      <c r="E437" s="2">
        <v>45</v>
      </c>
      <c r="F437" s="45" t="s">
        <v>949</v>
      </c>
      <c r="G437" s="4">
        <v>81041062943</v>
      </c>
      <c r="H437" s="3" t="str">
        <f aca="true" t="shared" si="14" ref="H437:H455">IF(A437&lt;1,"-",A437*E437)</f>
        <v>-</v>
      </c>
      <c r="I437" s="34">
        <v>40554</v>
      </c>
      <c r="J437" s="2">
        <v>35</v>
      </c>
    </row>
    <row r="438" spans="1:10" ht="15">
      <c r="A438" s="27"/>
      <c r="B438" s="39" t="s">
        <v>943</v>
      </c>
      <c r="C438" s="1" t="s">
        <v>899</v>
      </c>
      <c r="D438" s="1" t="s">
        <v>889</v>
      </c>
      <c r="E438" s="2">
        <v>32.5</v>
      </c>
      <c r="F438" s="45" t="s">
        <v>949</v>
      </c>
      <c r="G438" s="4">
        <v>81041061717</v>
      </c>
      <c r="H438" s="3" t="str">
        <f t="shared" si="14"/>
        <v>-</v>
      </c>
      <c r="I438" s="34">
        <v>40554</v>
      </c>
      <c r="J438" s="2">
        <v>26</v>
      </c>
    </row>
    <row r="439" spans="1:10" ht="15">
      <c r="A439" s="27"/>
      <c r="B439" s="32" t="s">
        <v>939</v>
      </c>
      <c r="C439" s="1" t="s">
        <v>940</v>
      </c>
      <c r="D439" s="1" t="s">
        <v>889</v>
      </c>
      <c r="E439" s="2">
        <v>32.5</v>
      </c>
      <c r="F439" s="45" t="s">
        <v>949</v>
      </c>
      <c r="G439" s="4">
        <v>81041087502</v>
      </c>
      <c r="H439" s="3" t="str">
        <f t="shared" si="14"/>
        <v>-</v>
      </c>
      <c r="I439" s="34">
        <v>40575</v>
      </c>
      <c r="J439" s="2"/>
    </row>
    <row r="440" spans="1:10" ht="15">
      <c r="A440" s="27"/>
      <c r="B440" s="32" t="s">
        <v>941</v>
      </c>
      <c r="C440" s="1" t="s">
        <v>940</v>
      </c>
      <c r="D440" s="1" t="s">
        <v>942</v>
      </c>
      <c r="E440" s="2">
        <v>12</v>
      </c>
      <c r="F440" s="45" t="s">
        <v>949</v>
      </c>
      <c r="G440" s="4">
        <v>81041087625</v>
      </c>
      <c r="H440" s="3" t="str">
        <f t="shared" si="14"/>
        <v>-</v>
      </c>
      <c r="I440" s="34">
        <v>40575</v>
      </c>
      <c r="J440" s="2"/>
    </row>
    <row r="441" spans="1:10" ht="15">
      <c r="A441" s="27"/>
      <c r="B441" s="39" t="s">
        <v>882</v>
      </c>
      <c r="C441" s="1" t="s">
        <v>890</v>
      </c>
      <c r="D441" s="1" t="s">
        <v>889</v>
      </c>
      <c r="E441" s="2">
        <v>32.5</v>
      </c>
      <c r="F441" s="45" t="s">
        <v>949</v>
      </c>
      <c r="G441" s="4">
        <v>81041063209</v>
      </c>
      <c r="H441" s="3" t="str">
        <f t="shared" si="14"/>
        <v>-</v>
      </c>
      <c r="I441" s="34">
        <v>40554</v>
      </c>
      <c r="J441" s="2">
        <v>26</v>
      </c>
    </row>
    <row r="442" spans="1:10" ht="15">
      <c r="A442" s="27"/>
      <c r="B442" s="32" t="s">
        <v>968</v>
      </c>
      <c r="C442" s="1" t="s">
        <v>969</v>
      </c>
      <c r="D442" s="1" t="s">
        <v>889</v>
      </c>
      <c r="E442" s="2">
        <v>32.5</v>
      </c>
      <c r="F442" s="45" t="s">
        <v>949</v>
      </c>
      <c r="G442" s="4" t="s">
        <v>970</v>
      </c>
      <c r="H442" s="3" t="str">
        <f t="shared" si="14"/>
        <v>-</v>
      </c>
      <c r="I442" s="34">
        <v>40673</v>
      </c>
      <c r="J442" s="2"/>
    </row>
    <row r="443" spans="1:10" ht="15">
      <c r="A443" s="27"/>
      <c r="B443" s="32" t="s">
        <v>888</v>
      </c>
      <c r="C443" s="1" t="s">
        <v>896</v>
      </c>
      <c r="D443" s="1" t="s">
        <v>889</v>
      </c>
      <c r="E443" s="2">
        <v>32.5</v>
      </c>
      <c r="F443" s="45" t="s">
        <v>949</v>
      </c>
      <c r="G443" s="4">
        <v>21465215723</v>
      </c>
      <c r="H443" s="3" t="str">
        <f t="shared" si="14"/>
        <v>-</v>
      </c>
      <c r="I443" s="34">
        <v>40554</v>
      </c>
      <c r="J443" s="2">
        <v>26</v>
      </c>
    </row>
    <row r="444" spans="1:10" ht="15">
      <c r="A444" s="27"/>
      <c r="B444" s="32" t="s">
        <v>971</v>
      </c>
      <c r="C444" s="1" t="s">
        <v>972</v>
      </c>
      <c r="D444" s="1" t="s">
        <v>889</v>
      </c>
      <c r="E444" s="2">
        <v>32.5</v>
      </c>
      <c r="F444" s="45" t="s">
        <v>949</v>
      </c>
      <c r="G444" s="4" t="s">
        <v>973</v>
      </c>
      <c r="H444" s="3" t="str">
        <f t="shared" si="14"/>
        <v>-</v>
      </c>
      <c r="I444" s="34">
        <v>40673</v>
      </c>
      <c r="J444" s="2"/>
    </row>
    <row r="445" spans="1:10" ht="15">
      <c r="A445" s="27"/>
      <c r="B445" s="32" t="s">
        <v>883</v>
      </c>
      <c r="C445" s="1" t="s">
        <v>891</v>
      </c>
      <c r="D445" s="1" t="s">
        <v>889</v>
      </c>
      <c r="E445" s="2">
        <v>32.5</v>
      </c>
      <c r="F445" s="45" t="s">
        <v>949</v>
      </c>
      <c r="G445" s="4">
        <v>81041063995</v>
      </c>
      <c r="H445" s="3" t="str">
        <f t="shared" si="14"/>
        <v>-</v>
      </c>
      <c r="I445" s="34">
        <v>40554</v>
      </c>
      <c r="J445" s="2">
        <v>26</v>
      </c>
    </row>
    <row r="446" spans="1:10" ht="15">
      <c r="A446" s="27"/>
      <c r="B446" s="32" t="s">
        <v>884</v>
      </c>
      <c r="C446" s="1" t="s">
        <v>892</v>
      </c>
      <c r="D446" s="1" t="s">
        <v>889</v>
      </c>
      <c r="E446" s="2">
        <v>32.5</v>
      </c>
      <c r="F446" s="45" t="s">
        <v>949</v>
      </c>
      <c r="G446" s="4">
        <v>81041064404</v>
      </c>
      <c r="H446" s="3" t="str">
        <f t="shared" si="14"/>
        <v>-</v>
      </c>
      <c r="I446" s="34">
        <v>40554</v>
      </c>
      <c r="J446" s="2">
        <v>26</v>
      </c>
    </row>
    <row r="447" spans="1:10" ht="15">
      <c r="A447" s="27"/>
      <c r="B447" s="32" t="s">
        <v>965</v>
      </c>
      <c r="C447" s="1" t="s">
        <v>966</v>
      </c>
      <c r="D447" s="1" t="s">
        <v>889</v>
      </c>
      <c r="E447" s="2">
        <v>32.5</v>
      </c>
      <c r="F447" s="45" t="s">
        <v>949</v>
      </c>
      <c r="G447" s="4" t="s">
        <v>967</v>
      </c>
      <c r="H447" s="3" t="str">
        <f t="shared" si="14"/>
        <v>-</v>
      </c>
      <c r="I447" s="34">
        <v>40673</v>
      </c>
      <c r="J447" s="2"/>
    </row>
    <row r="448" spans="1:10" ht="15">
      <c r="A448" s="27"/>
      <c r="B448" s="32" t="s">
        <v>885</v>
      </c>
      <c r="C448" s="1" t="s">
        <v>900</v>
      </c>
      <c r="D448" s="1" t="s">
        <v>889</v>
      </c>
      <c r="E448" s="2">
        <v>32.5</v>
      </c>
      <c r="F448" s="45" t="s">
        <v>949</v>
      </c>
      <c r="G448" s="4">
        <v>81041197713</v>
      </c>
      <c r="H448" s="3" t="str">
        <f t="shared" si="14"/>
        <v>-</v>
      </c>
      <c r="I448" s="34">
        <v>40554</v>
      </c>
      <c r="J448" s="2">
        <v>26</v>
      </c>
    </row>
    <row r="449" spans="1:10" ht="15">
      <c r="A449" s="27"/>
      <c r="B449" s="32" t="s">
        <v>901</v>
      </c>
      <c r="C449" s="1" t="s">
        <v>902</v>
      </c>
      <c r="D449" s="1" t="s">
        <v>889</v>
      </c>
      <c r="E449" s="2">
        <v>32.5</v>
      </c>
      <c r="F449" s="45" t="s">
        <v>949</v>
      </c>
      <c r="G449" s="4">
        <v>81041197720</v>
      </c>
      <c r="H449" s="3" t="str">
        <f t="shared" si="14"/>
        <v>-</v>
      </c>
      <c r="I449" s="34">
        <v>40554</v>
      </c>
      <c r="J449" s="2">
        <v>26</v>
      </c>
    </row>
    <row r="450" spans="1:10" ht="15">
      <c r="A450" s="27"/>
      <c r="B450" s="39" t="s">
        <v>903</v>
      </c>
      <c r="C450" s="1" t="s">
        <v>904</v>
      </c>
      <c r="D450" s="1" t="s">
        <v>889</v>
      </c>
      <c r="E450" s="2">
        <v>32.5</v>
      </c>
      <c r="F450" s="45" t="s">
        <v>949</v>
      </c>
      <c r="G450" s="4">
        <v>81041209454</v>
      </c>
      <c r="H450" s="3" t="str">
        <f t="shared" si="14"/>
        <v>-</v>
      </c>
      <c r="I450" s="34">
        <v>40554</v>
      </c>
      <c r="J450" s="2">
        <v>26</v>
      </c>
    </row>
    <row r="451" spans="1:10" ht="15">
      <c r="A451" s="27"/>
      <c r="B451" s="32" t="s">
        <v>898</v>
      </c>
      <c r="C451" s="1" t="s">
        <v>893</v>
      </c>
      <c r="D451" s="1" t="s">
        <v>889</v>
      </c>
      <c r="E451" s="2">
        <v>32.5</v>
      </c>
      <c r="F451" s="45" t="s">
        <v>949</v>
      </c>
      <c r="G451" s="4">
        <v>81041210535</v>
      </c>
      <c r="H451" s="3" t="str">
        <f t="shared" si="14"/>
        <v>-</v>
      </c>
      <c r="I451" s="34">
        <v>40554</v>
      </c>
      <c r="J451" s="2">
        <v>26</v>
      </c>
    </row>
    <row r="452" spans="1:10" ht="15">
      <c r="A452" s="27"/>
      <c r="B452" s="39" t="s">
        <v>948</v>
      </c>
      <c r="C452" s="1" t="s">
        <v>895</v>
      </c>
      <c r="D452" s="40" t="s">
        <v>897</v>
      </c>
      <c r="E452" s="2">
        <v>45</v>
      </c>
      <c r="F452" s="45" t="s">
        <v>949</v>
      </c>
      <c r="G452" s="4">
        <v>81041271420</v>
      </c>
      <c r="H452" s="3" t="str">
        <f t="shared" si="14"/>
        <v>-</v>
      </c>
      <c r="I452" s="34">
        <v>40554</v>
      </c>
      <c r="J452" s="2">
        <v>35</v>
      </c>
    </row>
    <row r="453" spans="1:10" ht="15">
      <c r="A453" s="27"/>
      <c r="B453" s="32" t="s">
        <v>886</v>
      </c>
      <c r="C453" s="1" t="s">
        <v>117</v>
      </c>
      <c r="D453" s="1" t="s">
        <v>889</v>
      </c>
      <c r="E453" s="2">
        <v>32.5</v>
      </c>
      <c r="F453" s="45" t="s">
        <v>949</v>
      </c>
      <c r="G453" s="4">
        <v>81041023821</v>
      </c>
      <c r="H453" s="3" t="str">
        <f t="shared" si="14"/>
        <v>-</v>
      </c>
      <c r="I453" s="34">
        <v>40554</v>
      </c>
      <c r="J453" s="2">
        <v>26</v>
      </c>
    </row>
    <row r="454" spans="1:10" ht="15">
      <c r="A454" s="27"/>
      <c r="B454" s="32" t="s">
        <v>887</v>
      </c>
      <c r="C454" s="1" t="s">
        <v>389</v>
      </c>
      <c r="D454" s="1" t="s">
        <v>889</v>
      </c>
      <c r="E454" s="2">
        <v>32.5</v>
      </c>
      <c r="F454" s="45" t="s">
        <v>949</v>
      </c>
      <c r="G454" s="4">
        <v>81041047254</v>
      </c>
      <c r="H454" s="3" t="str">
        <f t="shared" si="14"/>
        <v>-</v>
      </c>
      <c r="I454" s="34">
        <v>40554</v>
      </c>
      <c r="J454" s="2">
        <v>26</v>
      </c>
    </row>
    <row r="455" spans="1:8" ht="15">
      <c r="A455" s="27"/>
      <c r="B455" s="19"/>
      <c r="H455" s="3" t="str">
        <f t="shared" si="14"/>
        <v>-</v>
      </c>
    </row>
    <row r="456" ht="15.75" thickBot="1">
      <c r="A456" s="18"/>
    </row>
    <row r="457" spans="1:8" s="22" customFormat="1" ht="18.75" customHeight="1" hidden="1" thickBot="1" thickTop="1">
      <c r="A457" s="20">
        <f>SUM(A12:A456)</f>
        <v>0</v>
      </c>
      <c r="B457" s="75" t="s">
        <v>813</v>
      </c>
      <c r="C457" s="75"/>
      <c r="D457" s="75"/>
      <c r="E457" s="75"/>
      <c r="F457" s="75"/>
      <c r="G457" s="75"/>
      <c r="H457" s="21">
        <f>SUM(H12:H456)</f>
        <v>0</v>
      </c>
    </row>
    <row r="458" spans="1:9" s="22" customFormat="1" ht="18.75" customHeight="1" hidden="1" thickBot="1" thickTop="1">
      <c r="A458" s="24">
        <v>0</v>
      </c>
      <c r="B458" s="71" t="s">
        <v>818</v>
      </c>
      <c r="C458" s="71"/>
      <c r="D458" s="71"/>
      <c r="E458" s="71"/>
      <c r="F458" s="71"/>
      <c r="G458" s="71"/>
      <c r="H458" s="25">
        <f>SUM(H12:H418)*A458</f>
        <v>0</v>
      </c>
      <c r="I458" s="26"/>
    </row>
    <row r="459" spans="1:8" s="22" customFormat="1" ht="18.75" customHeight="1" thickBot="1" thickTop="1">
      <c r="A459" s="30">
        <f>SUM(A17:A456)</f>
        <v>0</v>
      </c>
      <c r="B459" s="74" t="s">
        <v>810</v>
      </c>
      <c r="C459" s="74"/>
      <c r="D459" s="74"/>
      <c r="E459" s="74"/>
      <c r="F459" s="74"/>
      <c r="G459" s="74"/>
      <c r="H459" s="29">
        <f>H457-H458</f>
        <v>0</v>
      </c>
    </row>
    <row r="460" spans="1:8" s="23" customFormat="1" ht="15.75" thickTop="1">
      <c r="A460" s="73" t="s">
        <v>811</v>
      </c>
      <c r="B460" s="73"/>
      <c r="C460" s="73"/>
      <c r="D460" s="73"/>
      <c r="E460" s="73"/>
      <c r="F460" s="73"/>
      <c r="G460" s="73"/>
      <c r="H460" s="73"/>
    </row>
    <row r="461" spans="1:7" s="51" customFormat="1" ht="15">
      <c r="A461" s="47"/>
      <c r="B461" s="47"/>
      <c r="C461" s="48"/>
      <c r="D461" s="49"/>
      <c r="E461" s="52" t="s">
        <v>951</v>
      </c>
      <c r="F461" s="50" t="s">
        <v>949</v>
      </c>
      <c r="G461" s="49"/>
    </row>
    <row r="462" spans="1:8" s="23" customFormat="1" ht="20.25">
      <c r="A462" s="72" t="s">
        <v>812</v>
      </c>
      <c r="B462" s="72"/>
      <c r="C462" s="72"/>
      <c r="D462" s="72"/>
      <c r="E462" s="72"/>
      <c r="F462" s="72"/>
      <c r="G462" s="72"/>
      <c r="H462" s="72"/>
    </row>
  </sheetData>
  <sheetProtection/>
  <mergeCells count="55">
    <mergeCell ref="C183:C186"/>
    <mergeCell ref="A462:H462"/>
    <mergeCell ref="C69:C71"/>
    <mergeCell ref="C61:C65"/>
    <mergeCell ref="A460:H460"/>
    <mergeCell ref="B459:G459"/>
    <mergeCell ref="C77:C82"/>
    <mergeCell ref="C83:C88"/>
    <mergeCell ref="C211:C216"/>
    <mergeCell ref="C150:C154"/>
    <mergeCell ref="C174:C177"/>
    <mergeCell ref="C165:C166"/>
    <mergeCell ref="C160:C164"/>
    <mergeCell ref="C155:C159"/>
    <mergeCell ref="B458:G458"/>
    <mergeCell ref="C178:C182"/>
    <mergeCell ref="B457:G457"/>
    <mergeCell ref="C199:C204"/>
    <mergeCell ref="C205:C210"/>
    <mergeCell ref="C187:C192"/>
    <mergeCell ref="C193:C198"/>
    <mergeCell ref="C14:C16"/>
    <mergeCell ref="C31:C35"/>
    <mergeCell ref="C27:C30"/>
    <mergeCell ref="C172:C173"/>
    <mergeCell ref="C130:C134"/>
    <mergeCell ref="C135:C139"/>
    <mergeCell ref="C125:C129"/>
    <mergeCell ref="C140:C144"/>
    <mergeCell ref="C145:C149"/>
    <mergeCell ref="C167:C171"/>
    <mergeCell ref="C107:C110"/>
    <mergeCell ref="C72:C76"/>
    <mergeCell ref="A6:G6"/>
    <mergeCell ref="A7:H7"/>
    <mergeCell ref="C17:C22"/>
    <mergeCell ref="C23:C26"/>
    <mergeCell ref="C36:C38"/>
    <mergeCell ref="A8:H8"/>
    <mergeCell ref="A9:H9"/>
    <mergeCell ref="C12:C13"/>
    <mergeCell ref="C66:C68"/>
    <mergeCell ref="C89:C94"/>
    <mergeCell ref="C95:C100"/>
    <mergeCell ref="C101:C106"/>
    <mergeCell ref="C58:C60"/>
    <mergeCell ref="C120:C124"/>
    <mergeCell ref="C115:C119"/>
    <mergeCell ref="A1:I1"/>
    <mergeCell ref="A2:I2"/>
    <mergeCell ref="C39:C44"/>
    <mergeCell ref="C45:C46"/>
    <mergeCell ref="C47:C52"/>
    <mergeCell ref="C53:C57"/>
    <mergeCell ref="C111:C114"/>
  </mergeCells>
  <dataValidations count="2">
    <dataValidation type="whole" operator="greaterThan" allowBlank="1" showInputMessage="1" showErrorMessage="1" sqref="A367:A422 A351:A365 A424:A433 A435 A231:A243 A219:A229 A437:A456 A274:A275 A265:A272 A245:A263 A277:A349 A12:A216">
      <formula1>0</formula1>
    </dataValidation>
    <dataValidation operator="greaterThan" allowBlank="1" showInputMessage="1" showErrorMessage="1" sqref="A217:A218"/>
  </dataValidations>
  <hyperlinks>
    <hyperlink ref="A460" r:id="rId1" display="Click for Terms and Conditions"/>
    <hyperlink ref="A462:H462" location="Sheet1!A11" display="BACK TO TOP"/>
    <hyperlink ref="A460:H460" r:id="rId2" display="Click for Terms and Conditions"/>
    <hyperlink ref="B211:B216" r:id="rId3" display="T202789-174"/>
    <hyperlink ref="B205:B210" r:id="rId4" display="T202788-174"/>
    <hyperlink ref="B12:B16" r:id="rId5" display="T201200-174"/>
    <hyperlink ref="B17:B22" r:id="rId6" display="T201912-174"/>
    <hyperlink ref="B23:B26" r:id="rId7" display="T201913-174"/>
    <hyperlink ref="B36:B38" r:id="rId8" display="T201920-174"/>
    <hyperlink ref="B45:B46" r:id="rId9" display="T201933-44RN"/>
    <hyperlink ref="B47:B52" r:id="rId10" display="T201938-174"/>
    <hyperlink ref="B53:B57" r:id="rId11" display="T201947-174"/>
    <hyperlink ref="B58:B60" r:id="rId12" display="T201955-174"/>
    <hyperlink ref="B61:B65" r:id="rId13" display="T201452-174"/>
    <hyperlink ref="B66:B68" r:id="rId14" display="T201457-174"/>
    <hyperlink ref="B69:B71" r:id="rId15" display="T201461-174"/>
    <hyperlink ref="B72:B76" r:id="rId16" display="T201465-174"/>
    <hyperlink ref="B77:B82" r:id="rId17" display="T201466-174"/>
    <hyperlink ref="B83:B88" r:id="rId18" display="T201467-174"/>
    <hyperlink ref="B89:B94" r:id="rId19" display="T201468-174"/>
    <hyperlink ref="B95:B100" r:id="rId20" display="T201469-174"/>
    <hyperlink ref="B101:B106" r:id="rId21" display="T201470-174"/>
    <hyperlink ref="B107:B110" r:id="rId22" display="T201471-174"/>
    <hyperlink ref="B111:B114" r:id="rId23" display="T201474-174"/>
    <hyperlink ref="B115:B119" r:id="rId24" display="T201475-174"/>
    <hyperlink ref="B120:B124" r:id="rId25" display="T201476-174"/>
    <hyperlink ref="B125:B129" r:id="rId26" display="T201477-174"/>
    <hyperlink ref="B130:B134" r:id="rId27" display="T201478-174"/>
    <hyperlink ref="B135:B139" r:id="rId28" display="T201479-174"/>
    <hyperlink ref="B165:B171" r:id="rId29" display="T202730-70"/>
    <hyperlink ref="B172:B173" r:id="rId30" display="T202749-58RD"/>
    <hyperlink ref="B174:B177" r:id="rId31" display="T202772-174"/>
    <hyperlink ref="B178:B182" r:id="rId32" display="T202782-174"/>
    <hyperlink ref="B183:B186" r:id="rId33" display="T202784-174"/>
    <hyperlink ref="B187:B192" r:id="rId34" display="T202785-174"/>
    <hyperlink ref="B193:B198" r:id="rId35" display="T202786-174"/>
    <hyperlink ref="B199:B204" r:id="rId36" display="T202787-174"/>
    <hyperlink ref="B219" r:id="rId37" display="T264049"/>
    <hyperlink ref="B220" r:id="rId38" display="T264053"/>
    <hyperlink ref="B221" r:id="rId39" display="T264064"/>
    <hyperlink ref="B222" r:id="rId40" display="T264065"/>
    <hyperlink ref="B223" r:id="rId41" display="T264079"/>
    <hyperlink ref="B224" r:id="rId42" display="T264082"/>
    <hyperlink ref="B225" r:id="rId43" display="T264083"/>
    <hyperlink ref="B226" r:id="rId44" display="T264085"/>
    <hyperlink ref="B227" r:id="rId45" display="T264086"/>
    <hyperlink ref="B228" r:id="rId46" display="T264102"/>
    <hyperlink ref="B229" r:id="rId47" display="T264103"/>
    <hyperlink ref="B231" r:id="rId48" display="T212904"/>
    <hyperlink ref="B232" r:id="rId49" display="T212906"/>
    <hyperlink ref="B233" r:id="rId50" display="T212925"/>
    <hyperlink ref="B234" r:id="rId51" display="T212926"/>
    <hyperlink ref="B235" r:id="rId52" display="T212928"/>
    <hyperlink ref="B236" r:id="rId53" display="T212934"/>
    <hyperlink ref="B237" r:id="rId54" display="T212935"/>
    <hyperlink ref="B245" r:id="rId55" display="T288002"/>
    <hyperlink ref="B246" r:id="rId56" display="T288004"/>
    <hyperlink ref="B247" r:id="rId57" display="T288005"/>
    <hyperlink ref="B248" r:id="rId58" display="T288007"/>
    <hyperlink ref="B249" r:id="rId59" display="T288008"/>
    <hyperlink ref="B250" r:id="rId60" display="T288019"/>
    <hyperlink ref="B251" r:id="rId61" display="T288021"/>
    <hyperlink ref="B252" r:id="rId62" display="T288031"/>
    <hyperlink ref="B253" r:id="rId63" display="T288032"/>
    <hyperlink ref="B254" r:id="rId64" display="T288033"/>
    <hyperlink ref="B255" r:id="rId65" display="T288035"/>
    <hyperlink ref="B256" r:id="rId66" display="T288038"/>
    <hyperlink ref="B257" r:id="rId67" display="T288044"/>
    <hyperlink ref="B258" r:id="rId68" display="T288045"/>
    <hyperlink ref="B259" r:id="rId69" display="T288046"/>
    <hyperlink ref="B260" r:id="rId70" display="T288050"/>
    <hyperlink ref="B261" r:id="rId71" display="T288052"/>
    <hyperlink ref="B262" r:id="rId72" display="T288061"/>
    <hyperlink ref="B265" r:id="rId73" display="T204524"/>
    <hyperlink ref="B266" r:id="rId74" display="T204525"/>
    <hyperlink ref="B267" r:id="rId75" display="T204542"/>
    <hyperlink ref="B268" r:id="rId76" display="T204552"/>
    <hyperlink ref="B269" r:id="rId77" display="T204567"/>
    <hyperlink ref="B270" r:id="rId78" display="T204569"/>
    <hyperlink ref="B271" r:id="rId79" display="T204570"/>
    <hyperlink ref="B272" r:id="rId80" display="T204574"/>
    <hyperlink ref="B274" r:id="rId81" display="T21802"/>
    <hyperlink ref="B275" r:id="rId82" display="T21803"/>
    <hyperlink ref="B277" r:id="rId83" display="T230040"/>
    <hyperlink ref="B278" r:id="rId84" display="T230046"/>
    <hyperlink ref="B279" r:id="rId85" display="T230048"/>
    <hyperlink ref="B280" r:id="rId86" display="T230049"/>
    <hyperlink ref="B281" r:id="rId87" display="T230051"/>
    <hyperlink ref="B283" r:id="rId88" display="T230058"/>
    <hyperlink ref="B282" r:id="rId89" display="T230054"/>
    <hyperlink ref="B284" r:id="rId90" display="T230071"/>
    <hyperlink ref="B285" r:id="rId91" display="T230075"/>
    <hyperlink ref="B286" r:id="rId92" display="T230080"/>
    <hyperlink ref="B287" r:id="rId93" display="T230088"/>
    <hyperlink ref="B288" r:id="rId94" display="T230091"/>
    <hyperlink ref="B289" r:id="rId95" display="T230093"/>
    <hyperlink ref="B290" r:id="rId96" display="T232003"/>
    <hyperlink ref="B291" r:id="rId97" display="T232007"/>
    <hyperlink ref="B292" r:id="rId98" display="T232008"/>
    <hyperlink ref="B293" r:id="rId99" display="T232009"/>
    <hyperlink ref="B294" r:id="rId100" display="T232011"/>
    <hyperlink ref="B295" r:id="rId101" display="T232013"/>
    <hyperlink ref="B296" r:id="rId102" display="T232014"/>
    <hyperlink ref="B297" r:id="rId103" display="T232021"/>
    <hyperlink ref="B298" r:id="rId104" display="T232022"/>
    <hyperlink ref="B299" r:id="rId105" display="T232023"/>
    <hyperlink ref="B300" r:id="rId106" display="T232024"/>
    <hyperlink ref="B302" r:id="rId107" display="T232036"/>
    <hyperlink ref="B303" r:id="rId108" display="T232040"/>
    <hyperlink ref="B304" r:id="rId109" display="T232041"/>
    <hyperlink ref="B305" r:id="rId110" display="T232042"/>
    <hyperlink ref="B306" r:id="rId111" display="T232044"/>
    <hyperlink ref="B307" r:id="rId112" display="T232045"/>
    <hyperlink ref="B308" r:id="rId113" display="T232046"/>
    <hyperlink ref="B310" r:id="rId114" display="T232050"/>
    <hyperlink ref="B311" r:id="rId115" display="T232051"/>
    <hyperlink ref="B312" r:id="rId116" display="T232052"/>
    <hyperlink ref="B313" r:id="rId117" display="T232053"/>
    <hyperlink ref="B314" r:id="rId118" display="T232054"/>
    <hyperlink ref="B315" r:id="rId119" display="T232057"/>
    <hyperlink ref="B316" r:id="rId120" display="T232058"/>
    <hyperlink ref="B317" r:id="rId121" display="T232060"/>
    <hyperlink ref="B318" r:id="rId122" display="T232061"/>
    <hyperlink ref="B319" r:id="rId123" display="T232062"/>
    <hyperlink ref="B321" r:id="rId124" display="T232065"/>
    <hyperlink ref="B322" r:id="rId125" display="T232066"/>
    <hyperlink ref="B323" r:id="rId126" display="T232071"/>
    <hyperlink ref="B324" r:id="rId127" display="T232072"/>
    <hyperlink ref="B325" r:id="rId128" display="T232074"/>
    <hyperlink ref="B326" r:id="rId129" display="T232075"/>
    <hyperlink ref="B327" r:id="rId130" display="T232076"/>
    <hyperlink ref="B328" r:id="rId131" display="T232077"/>
    <hyperlink ref="B351" r:id="rId132" display="T231004"/>
    <hyperlink ref="B352" r:id="rId133" display="T231005"/>
    <hyperlink ref="B353" r:id="rId134" display="T231019"/>
    <hyperlink ref="B354" r:id="rId135" display="T231022"/>
    <hyperlink ref="B355" r:id="rId136" display="T231023"/>
    <hyperlink ref="B356" r:id="rId137" display="T231030"/>
    <hyperlink ref="B358" r:id="rId138" display="T231045"/>
    <hyperlink ref="B357" r:id="rId139" display="T231036"/>
    <hyperlink ref="B359" r:id="rId140" display="T231046"/>
    <hyperlink ref="B360" r:id="rId141" display="T231049"/>
    <hyperlink ref="B361" r:id="rId142" display="T231050"/>
    <hyperlink ref="B362" r:id="rId143" display="T231051"/>
    <hyperlink ref="B363" r:id="rId144" display="T231053"/>
    <hyperlink ref="B364" r:id="rId145" display="T231055"/>
    <hyperlink ref="B365" r:id="rId146" display="T231063"/>
    <hyperlink ref="B367" r:id="rId147" display="Tobin Images/Baby/1872.jpg"/>
    <hyperlink ref="B368" r:id="rId148" display="Tobin Images/Baby/1873.jpg"/>
    <hyperlink ref="B369" r:id="rId149" display="Tobin Images/Baby/1874.jpg"/>
    <hyperlink ref="B370" r:id="rId150" display="Tobin Images/Baby/1875.jpg"/>
    <hyperlink ref="B371" r:id="rId151" display="Tobin Images/Baby/1893.jpg"/>
    <hyperlink ref="B372" r:id="rId152" display="Tobin Images/Baby/2431.jpg"/>
    <hyperlink ref="B373" r:id="rId153" display="T21701"/>
    <hyperlink ref="B374" r:id="rId154" display="T21702"/>
    <hyperlink ref="B375" r:id="rId155" display="T21703"/>
    <hyperlink ref="B376" r:id="rId156" display="T21704"/>
    <hyperlink ref="B377" r:id="rId157" display="T21705"/>
    <hyperlink ref="B378" r:id="rId158" display="T21706"/>
    <hyperlink ref="B379" r:id="rId159" display="T21707"/>
    <hyperlink ref="B380" r:id="rId160" display="T21708"/>
    <hyperlink ref="B381" r:id="rId161" display="T21709"/>
    <hyperlink ref="B382" r:id="rId162" display="T21710"/>
    <hyperlink ref="B383" r:id="rId163" display="T21711"/>
    <hyperlink ref="B384" r:id="rId164" display="T21712"/>
    <hyperlink ref="B385" r:id="rId165" display="T21713"/>
    <hyperlink ref="B387" r:id="rId166" display="T21715"/>
    <hyperlink ref="B388" r:id="rId167" display="T21716"/>
    <hyperlink ref="B389" r:id="rId168" display="T21717"/>
    <hyperlink ref="B390" r:id="rId169" display="T21718"/>
    <hyperlink ref="B391" r:id="rId170" display="T21719"/>
    <hyperlink ref="B392" r:id="rId171" display="T21720"/>
    <hyperlink ref="B393" r:id="rId172" display="T21721"/>
    <hyperlink ref="B394" r:id="rId173" display="T21722"/>
    <hyperlink ref="B395" r:id="rId174" display="T21723"/>
    <hyperlink ref="B396" r:id="rId175" display="T21724"/>
    <hyperlink ref="B397" r:id="rId176" display="T21725"/>
    <hyperlink ref="B399" r:id="rId177" display="T21727"/>
    <hyperlink ref="B398" r:id="rId178" display="T21726"/>
    <hyperlink ref="B400" r:id="rId179" display="T21728"/>
    <hyperlink ref="B401" r:id="rId180" display="T21729"/>
    <hyperlink ref="B402" r:id="rId181" display="T21730"/>
    <hyperlink ref="B404" r:id="rId182" display="T21732"/>
    <hyperlink ref="B403" r:id="rId183" display="T21731"/>
    <hyperlink ref="B405" r:id="rId184" display="T21733"/>
    <hyperlink ref="B406" r:id="rId185" display="T21734"/>
    <hyperlink ref="B407" r:id="rId186" display="T21735"/>
    <hyperlink ref="B408" r:id="rId187" display="T21737"/>
    <hyperlink ref="B409" r:id="rId188" display="T21738"/>
    <hyperlink ref="B410" r:id="rId189" display="T21739"/>
    <hyperlink ref="B411" r:id="rId190" display="T21741"/>
    <hyperlink ref="B412" r:id="rId191" display="T21742"/>
    <hyperlink ref="B413" r:id="rId192" display="T21743"/>
    <hyperlink ref="B414" r:id="rId193" display="T21744"/>
    <hyperlink ref="B415" r:id="rId194" display="T21745"/>
    <hyperlink ref="B416" r:id="rId195" display="T21746"/>
    <hyperlink ref="B417" r:id="rId196" display="T21747"/>
    <hyperlink ref="B418" r:id="rId197" display="T21748"/>
    <hyperlink ref="B386" r:id="rId198" display="T21714"/>
    <hyperlink ref="B337" r:id="rId199" display="T232086"/>
    <hyperlink ref="B338" r:id="rId200" display="T232087"/>
    <hyperlink ref="B339" r:id="rId201" display="T232088"/>
    <hyperlink ref="B340" r:id="rId202" display="T232089"/>
    <hyperlink ref="B341" r:id="rId203" display="T232091"/>
    <hyperlink ref="B342" r:id="rId204" display="T232093"/>
    <hyperlink ref="B343" r:id="rId205" display="T232095"/>
    <hyperlink ref="B424" r:id="rId206" display="T21901"/>
    <hyperlink ref="B425" r:id="rId207" display="T21902"/>
    <hyperlink ref="B426" r:id="rId208" display="T21907"/>
    <hyperlink ref="B427" r:id="rId209" display="T21908"/>
    <hyperlink ref="B428" r:id="rId210" display="T21913"/>
    <hyperlink ref="B429" r:id="rId211" display="T21914"/>
    <hyperlink ref="B430" r:id="rId212" display="T21916"/>
    <hyperlink ref="B431" r:id="rId213" display="T21931"/>
    <hyperlink ref="B432" r:id="rId214" display="T21932"/>
    <hyperlink ref="B433" r:id="rId215" display="T21934"/>
    <hyperlink ref="B150:B154" r:id="rId216" display="T201479-174"/>
    <hyperlink ref="B150" r:id="rId217" display="T201485-174"/>
    <hyperlink ref="B151:B154" r:id="rId218" display="T201485-44RN"/>
    <hyperlink ref="B140:B144" r:id="rId219" display="T201481-174"/>
    <hyperlink ref="B140" r:id="rId220" display="T201481-174"/>
    <hyperlink ref="B141:B144" r:id="rId221" display="T201485-44RN"/>
    <hyperlink ref="B141" r:id="rId222" display="T201481-44RN"/>
    <hyperlink ref="B142" r:id="rId223" display="T201481-70"/>
    <hyperlink ref="B143" r:id="rId224" display="T201481-90"/>
    <hyperlink ref="B144" r:id="rId225" display="T201481-104"/>
    <hyperlink ref="B435" r:id="rId226" display="T21614"/>
    <hyperlink ref="B441" r:id="rId227" display="T21516X-DBL"/>
    <hyperlink ref="B437" r:id="rId228" display="T21403A-DBL"/>
    <hyperlink ref="B443" r:id="rId229" display="T21572X-DBL"/>
    <hyperlink ref="B445" r:id="rId230" display="T21582X-DBL"/>
    <hyperlink ref="B446" r:id="rId231" display="T21592X-DBL"/>
    <hyperlink ref="B451" r:id="rId232" display="T21607X-DBL"/>
    <hyperlink ref="B452" r:id="rId233" display="T21610A-DBL"/>
    <hyperlink ref="B453" r:id="rId234" display="T21612X-DBL"/>
    <hyperlink ref="B454" r:id="rId235" display="T21613X-DBL"/>
    <hyperlink ref="B438" r:id="rId236" display="T21507X-DBL"/>
    <hyperlink ref="B448" r:id="rId237" display="T21604X-DBL"/>
    <hyperlink ref="B449" r:id="rId238" display="T21605X-DBL"/>
    <hyperlink ref="B263" r:id="rId239" display="T288064"/>
    <hyperlink ref="B309" r:id="rId240" display="T232048"/>
    <hyperlink ref="B320" r:id="rId241" display="T232063"/>
    <hyperlink ref="B329" r:id="rId242" display="T232078"/>
    <hyperlink ref="B330" r:id="rId243" display="T232079"/>
    <hyperlink ref="B331" r:id="rId244" display="T232080"/>
    <hyperlink ref="B332" r:id="rId245" display="T232081"/>
    <hyperlink ref="B333" r:id="rId246" display="T232082"/>
    <hyperlink ref="B334" r:id="rId247" display="T232083"/>
    <hyperlink ref="B335" r:id="rId248" display="T232084"/>
    <hyperlink ref="B336" r:id="rId249" display="T232085"/>
    <hyperlink ref="B145:B149" r:id="rId250" display="T201484-174"/>
    <hyperlink ref="B5" r:id="rId251" display="sales@designworkscrafts.com"/>
    <hyperlink ref="B218" r:id="rId252" display="T264041"/>
    <hyperlink ref="B439" r:id="rId253" display="T21512X-DBL"/>
    <hyperlink ref="B440" r:id="rId254" display="T21512X-SHM"/>
    <hyperlink ref="B419" r:id="rId255" display="T21749"/>
    <hyperlink ref="B420" r:id="rId256" display="T21750"/>
    <hyperlink ref="B421" r:id="rId257" display="T21751"/>
    <hyperlink ref="B238" r:id="rId258" display="T212938"/>
    <hyperlink ref="B239" r:id="rId259" display="T212939"/>
    <hyperlink ref="B240" r:id="rId260" display="T212940"/>
    <hyperlink ref="B301" r:id="rId261" display="T232033"/>
    <hyperlink ref="B447" r:id="rId262" display="T21598X2-DBL"/>
    <hyperlink ref="B442" r:id="rId263" display="T21553X-DBL"/>
    <hyperlink ref="B444" r:id="rId264" display="T21577X-DBL"/>
    <hyperlink ref="B155:B159" r:id="rId265" display="T201486-174"/>
    <hyperlink ref="B422" r:id="rId266" display="T21752"/>
    <hyperlink ref="B160" r:id="rId267" display="T201489-174"/>
    <hyperlink ref="B161" r:id="rId268" display="T201489-44RN"/>
    <hyperlink ref="B162" r:id="rId269" display="T201489-70"/>
    <hyperlink ref="B163" r:id="rId270" display="T201489-90"/>
    <hyperlink ref="B164" r:id="rId271" display="T201489-104"/>
    <hyperlink ref="B346" r:id="rId272" display="T232104"/>
    <hyperlink ref="B347" r:id="rId273" display="T232105"/>
    <hyperlink ref="B242" r:id="rId274" display="T212961"/>
    <hyperlink ref="B243" r:id="rId275" display="T212962"/>
    <hyperlink ref="B241" r:id="rId276" display="T212960"/>
    <hyperlink ref="B39:B44" r:id="rId277" display="T201912-174"/>
    <hyperlink ref="B39" r:id="rId278" display="T201925-174"/>
    <hyperlink ref="B40" r:id="rId279" display="T201925-44RN"/>
    <hyperlink ref="B41" r:id="rId280" display="T201925-58RD"/>
    <hyperlink ref="B42" r:id="rId281" display="T201925-70"/>
    <hyperlink ref="B43" r:id="rId282" display="T201925-86"/>
    <hyperlink ref="B44" r:id="rId283" display="T201925-50"/>
    <hyperlink ref="B31" r:id="rId284" display="T201916-174"/>
    <hyperlink ref="B33" r:id="rId285" display="T201916-70"/>
    <hyperlink ref="B34" r:id="rId286" display="T201916-86"/>
    <hyperlink ref="B35" r:id="rId287" display="T201916-104"/>
    <hyperlink ref="B27" r:id="rId288" display="T201914-174"/>
    <hyperlink ref="B28" r:id="rId289" display="T201914-58RD"/>
    <hyperlink ref="B29" r:id="rId290" display="T201914-86"/>
    <hyperlink ref="B32" r:id="rId291" display="T201916-50"/>
    <hyperlink ref="B30" r:id="rId292" display="T201914-104"/>
    <hyperlink ref="B344" r:id="rId293" display="T232101"/>
    <hyperlink ref="B345" r:id="rId294" display="T232103"/>
    <hyperlink ref="B348" r:id="rId295" display="T232106"/>
    <hyperlink ref="B349" r:id="rId296" display="T232107"/>
  </hyperlinks>
  <printOptions gridLines="1" horizontalCentered="1"/>
  <pageMargins left="0.25" right="0" top="0.5" bottom="0.75" header="0.5" footer="0.5"/>
  <pageSetup horizontalDpi="300" verticalDpi="300" orientation="portrait" scale="55" r:id="rId297"/>
  <headerFooter alignWithMargins="0">
    <oddFooter>&amp;L&amp;D&amp;R&amp;F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danny</dc:creator>
  <cp:keywords/>
  <dc:description/>
  <cp:lastModifiedBy>danny</cp:lastModifiedBy>
  <cp:lastPrinted>2012-01-17T13:41:57Z</cp:lastPrinted>
  <dcterms:created xsi:type="dcterms:W3CDTF">2010-05-22T21:47:59Z</dcterms:created>
  <dcterms:modified xsi:type="dcterms:W3CDTF">2012-01-18T14:49:09Z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