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County" sheetId="1" r:id="rId1"/>
    <sheet name="RDA 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72" i="3"/>
  <c r="J72"/>
  <c r="I72"/>
  <c r="K70"/>
  <c r="J70"/>
  <c r="I70"/>
  <c r="K66"/>
  <c r="J66"/>
  <c r="I66"/>
  <c r="K63"/>
  <c r="J63"/>
  <c r="I63"/>
  <c r="K55"/>
  <c r="J55"/>
  <c r="I55"/>
  <c r="K48"/>
  <c r="K49" s="1"/>
  <c r="J48"/>
  <c r="I48"/>
  <c r="K44"/>
  <c r="J44"/>
  <c r="I44"/>
  <c r="K35"/>
  <c r="K36" s="1"/>
  <c r="J35"/>
  <c r="I35"/>
  <c r="K29"/>
  <c r="J29"/>
  <c r="I29"/>
  <c r="K12"/>
  <c r="K13" s="1"/>
  <c r="J12"/>
  <c r="I12"/>
  <c r="K880" i="1"/>
  <c r="J885"/>
  <c r="K885"/>
  <c r="I885"/>
  <c r="J879"/>
  <c r="K879"/>
  <c r="I879"/>
  <c r="E876"/>
  <c r="E877"/>
  <c r="E878"/>
  <c r="E879"/>
  <c r="E880"/>
  <c r="E881"/>
  <c r="E882"/>
  <c r="E883"/>
  <c r="E884"/>
  <c r="E885"/>
  <c r="E875"/>
  <c r="J847"/>
  <c r="K847"/>
  <c r="I847"/>
  <c r="J843"/>
  <c r="K843"/>
  <c r="I843"/>
  <c r="J874"/>
  <c r="K874"/>
  <c r="I874"/>
  <c r="J859"/>
  <c r="K859"/>
  <c r="K860" s="1"/>
  <c r="I859"/>
  <c r="J790" l="1"/>
  <c r="K790"/>
  <c r="I790"/>
  <c r="J840"/>
  <c r="K840"/>
  <c r="I840"/>
  <c r="K791" l="1"/>
  <c r="K749"/>
  <c r="K759"/>
  <c r="I759"/>
  <c r="J759"/>
  <c r="J749"/>
  <c r="I749"/>
  <c r="K750" l="1"/>
  <c r="J737"/>
  <c r="K737"/>
  <c r="I737"/>
  <c r="J511"/>
  <c r="K511"/>
  <c r="K512" s="1"/>
  <c r="I511"/>
  <c r="K472" l="1"/>
  <c r="J472"/>
  <c r="I472"/>
  <c r="J444"/>
  <c r="K444"/>
  <c r="K445" s="1"/>
  <c r="I444"/>
  <c r="J436" l="1"/>
  <c r="K436"/>
  <c r="I436"/>
  <c r="J319"/>
  <c r="K319"/>
  <c r="I319"/>
  <c r="K320" l="1"/>
  <c r="J285"/>
  <c r="K285"/>
  <c r="I285"/>
  <c r="J58"/>
  <c r="K58"/>
  <c r="K59" s="1"/>
  <c r="I58"/>
</calcChain>
</file>

<file path=xl/sharedStrings.xml><?xml version="1.0" encoding="utf-8"?>
<sst xmlns="http://schemas.openxmlformats.org/spreadsheetml/2006/main" count="3805" uniqueCount="1450">
  <si>
    <t>10-3100-31100</t>
  </si>
  <si>
    <t>10-3100-31110</t>
  </si>
  <si>
    <t>10-3100-31200</t>
  </si>
  <si>
    <t>10-3100-31600</t>
  </si>
  <si>
    <t>10-3100-31620</t>
  </si>
  <si>
    <t>10-3100-31710</t>
  </si>
  <si>
    <t>10-3100-31900</t>
  </si>
  <si>
    <t>10-3100-99999</t>
  </si>
  <si>
    <t>10-3200-32100</t>
  </si>
  <si>
    <t>10-3200-32210</t>
  </si>
  <si>
    <t>10-3200-32220</t>
  </si>
  <si>
    <t>10-3200-32291</t>
  </si>
  <si>
    <t>10-3300-33192</t>
  </si>
  <si>
    <t>10-3300-33196</t>
  </si>
  <si>
    <t>10-3300-33197</t>
  </si>
  <si>
    <t>10-3300-33198</t>
  </si>
  <si>
    <t>10-3300-33200</t>
  </si>
  <si>
    <t>10-3300-33400</t>
  </si>
  <si>
    <t>10-3300-33409</t>
  </si>
  <si>
    <t>10-3300-33413</t>
  </si>
  <si>
    <t>10-3300-33422</t>
  </si>
  <si>
    <t>10-3300-33600</t>
  </si>
  <si>
    <t>10-3300-33951</t>
  </si>
  <si>
    <t>10-3300-33952</t>
  </si>
  <si>
    <t>10-3400-34120</t>
  </si>
  <si>
    <t>10-3400-34122</t>
  </si>
  <si>
    <t>10-3400-34123</t>
  </si>
  <si>
    <t>10-3400-34124</t>
  </si>
  <si>
    <t>10-3400-34150</t>
  </si>
  <si>
    <t>10-3400-34160</t>
  </si>
  <si>
    <t>10-3400-34161</t>
  </si>
  <si>
    <t>10-3400-34271</t>
  </si>
  <si>
    <t>10-3400-34275</t>
  </si>
  <si>
    <t>10-3400-34480</t>
  </si>
  <si>
    <t>10-3400-34481</t>
  </si>
  <si>
    <t>10-3400-34482</t>
  </si>
  <si>
    <t>10-3400-34781</t>
  </si>
  <si>
    <t>10-3400-34910</t>
  </si>
  <si>
    <t>10-3400-34919</t>
  </si>
  <si>
    <t>10-3400-34930</t>
  </si>
  <si>
    <t>10-3400-34943</t>
  </si>
  <si>
    <t>10-3400-35150</t>
  </si>
  <si>
    <t>10-3600-33196</t>
  </si>
  <si>
    <t>10-3600-36101</t>
  </si>
  <si>
    <t>10-3600-36204</t>
  </si>
  <si>
    <t>10-3600-36220</t>
  </si>
  <si>
    <t>10-3600-36400</t>
  </si>
  <si>
    <t>10-3600-36402</t>
  </si>
  <si>
    <t>10-3600-36403</t>
  </si>
  <si>
    <t>10-3600-36404</t>
  </si>
  <si>
    <t>10-3600-36900</t>
  </si>
  <si>
    <t>10-3600-36964</t>
  </si>
  <si>
    <t>10-3800-38100</t>
  </si>
  <si>
    <t>10-3890-38910</t>
  </si>
  <si>
    <t>10-4111-11000</t>
  </si>
  <si>
    <t>10-4111-12900</t>
  </si>
  <si>
    <t>10-4111-13000</t>
  </si>
  <si>
    <t>10-4111-23100</t>
  </si>
  <si>
    <t>10-4111-23106</t>
  </si>
  <si>
    <t>10-4111-23108</t>
  </si>
  <si>
    <t>10-4111-23109</t>
  </si>
  <si>
    <t>10-4111-24100</t>
  </si>
  <si>
    <t>10-4111-24300</t>
  </si>
  <si>
    <t>10-4111-25100</t>
  </si>
  <si>
    <t>10-4111-28100</t>
  </si>
  <si>
    <t>10-4111-31100</t>
  </si>
  <si>
    <t>10-4134-11000</t>
  </si>
  <si>
    <t>10-4134-11900</t>
  </si>
  <si>
    <t>10-4134-12000</t>
  </si>
  <si>
    <t>10-4134-12900</t>
  </si>
  <si>
    <t>10-4134-13000</t>
  </si>
  <si>
    <t>10-4134-23100</t>
  </si>
  <si>
    <t>10-4134-23200</t>
  </si>
  <si>
    <t>10-4134-23300</t>
  </si>
  <si>
    <t>10-4134-24100</t>
  </si>
  <si>
    <t>10-4134-24300</t>
  </si>
  <si>
    <t>10-4134-25100</t>
  </si>
  <si>
    <t>10-4134-25200</t>
  </si>
  <si>
    <t>10-4134-25205</t>
  </si>
  <si>
    <t>10-4134-28100</t>
  </si>
  <si>
    <t>10-4134-31100</t>
  </si>
  <si>
    <t>10-4134-31113</t>
  </si>
  <si>
    <t>10-4134-31136</t>
  </si>
  <si>
    <t>10-4134-32500</t>
  </si>
  <si>
    <t>10-4134-48100</t>
  </si>
  <si>
    <t>10-4134-51400</t>
  </si>
  <si>
    <t>10-4135-11000</t>
  </si>
  <si>
    <t>10-4135-11900</t>
  </si>
  <si>
    <t>10-4135-12900</t>
  </si>
  <si>
    <t>10-4135-13000</t>
  </si>
  <si>
    <t>10-4135-21100</t>
  </si>
  <si>
    <t>10-4135-23100</t>
  </si>
  <si>
    <t>10-4135-24100</t>
  </si>
  <si>
    <t>10-4135-24300</t>
  </si>
  <si>
    <t>10-4135-25108</t>
  </si>
  <si>
    <t>10-4135-25111</t>
  </si>
  <si>
    <t>10-4135-25200</t>
  </si>
  <si>
    <t>10-4135-25201</t>
  </si>
  <si>
    <t>10-4135-28100</t>
  </si>
  <si>
    <t>10-4135-61100</t>
  </si>
  <si>
    <t>10-4135-81000</t>
  </si>
  <si>
    <t>10-4135-81100</t>
  </si>
  <si>
    <t>10-4141-11000</t>
  </si>
  <si>
    <t>10-4141-11900</t>
  </si>
  <si>
    <t>10-4141-12900</t>
  </si>
  <si>
    <t>10-4141-13000</t>
  </si>
  <si>
    <t>10-4141-21100</t>
  </si>
  <si>
    <t>10-4141-23100</t>
  </si>
  <si>
    <t>10-4141-23200</t>
  </si>
  <si>
    <t>10-4141-23401</t>
  </si>
  <si>
    <t>10-4141-23402</t>
  </si>
  <si>
    <t>10-4141-24100</t>
  </si>
  <si>
    <t>10-4141-24300</t>
  </si>
  <si>
    <t>10-4141-25100</t>
  </si>
  <si>
    <t>10-4141-31100</t>
  </si>
  <si>
    <t>10-4141-62600</t>
  </si>
  <si>
    <t>10-4143-11000</t>
  </si>
  <si>
    <t>10-4143-11900</t>
  </si>
  <si>
    <t>10-4143-12000</t>
  </si>
  <si>
    <t>10-4143-12900</t>
  </si>
  <si>
    <t>10-4143-13000</t>
  </si>
  <si>
    <t>10-4143-23100</t>
  </si>
  <si>
    <t>10-4143-23200</t>
  </si>
  <si>
    <t>10-4143-24100</t>
  </si>
  <si>
    <t>10-4143-24300</t>
  </si>
  <si>
    <t>10-4143-31100</t>
  </si>
  <si>
    <t>10-4144-11000</t>
  </si>
  <si>
    <t>10-4144-11900</t>
  </si>
  <si>
    <t>10-4144-12000</t>
  </si>
  <si>
    <t>10-4144-12900</t>
  </si>
  <si>
    <t>10-4144-13000</t>
  </si>
  <si>
    <t>10-4144-21100</t>
  </si>
  <si>
    <t>10-4144-23100</t>
  </si>
  <si>
    <t>10-4144-23200</t>
  </si>
  <si>
    <t>10-4144-24100</t>
  </si>
  <si>
    <t>10-4144-24300</t>
  </si>
  <si>
    <t>10-4144-25100</t>
  </si>
  <si>
    <t>10-4144-25200</t>
  </si>
  <si>
    <t>10-4144-25205</t>
  </si>
  <si>
    <t>10-4144-31100</t>
  </si>
  <si>
    <t>10-4145-11000</t>
  </si>
  <si>
    <t>10-4145-11001</t>
  </si>
  <si>
    <t>10-4145-11900</t>
  </si>
  <si>
    <t>10-4145-12000</t>
  </si>
  <si>
    <t>10-4145-12900</t>
  </si>
  <si>
    <t>10-4145-13000</t>
  </si>
  <si>
    <t>10-4145-13002</t>
  </si>
  <si>
    <t>10-4145-21100</t>
  </si>
  <si>
    <t>10-4145-23100</t>
  </si>
  <si>
    <t>10-4145-23103</t>
  </si>
  <si>
    <t>10-4145-23200</t>
  </si>
  <si>
    <t>10-4145-24100</t>
  </si>
  <si>
    <t>10-4145-24300</t>
  </si>
  <si>
    <t>10-4145-25100</t>
  </si>
  <si>
    <t>10-4145-25200</t>
  </si>
  <si>
    <t>10-4145-25205</t>
  </si>
  <si>
    <t>10-4145-28100</t>
  </si>
  <si>
    <t>10-4145-31100</t>
  </si>
  <si>
    <t>10-4145-61100</t>
  </si>
  <si>
    <t>10-4145-62106</t>
  </si>
  <si>
    <t>10-4126-31101</t>
  </si>
  <si>
    <t>10-4126-31112</t>
  </si>
  <si>
    <t>10-4126-31400</t>
  </si>
  <si>
    <t>10-4127-21100</t>
  </si>
  <si>
    <t>10-4146-11000</t>
  </si>
  <si>
    <t>10-4146-12000</t>
  </si>
  <si>
    <t>10-4146-12900</t>
  </si>
  <si>
    <t>10-4146-13000</t>
  </si>
  <si>
    <t>10-4146-23100</t>
  </si>
  <si>
    <t>10-4146-23200</t>
  </si>
  <si>
    <t>10-4146-24100</t>
  </si>
  <si>
    <t>10-4146-24300</t>
  </si>
  <si>
    <t>10-4146-25200</t>
  </si>
  <si>
    <t>10-4146-25205</t>
  </si>
  <si>
    <t>10-4146-28300</t>
  </si>
  <si>
    <t>10-4146-31100</t>
  </si>
  <si>
    <t>10-4146-61100</t>
  </si>
  <si>
    <t>10-4146-74100</t>
  </si>
  <si>
    <t>10-4146-74101</t>
  </si>
  <si>
    <t>10-4150-21000</t>
  </si>
  <si>
    <t>10-4150-21100</t>
  </si>
  <si>
    <t>10-4150-22000</t>
  </si>
  <si>
    <t>10-4150-23401</t>
  </si>
  <si>
    <t>10-4150-31001</t>
  </si>
  <si>
    <t>10-4150-31100</t>
  </si>
  <si>
    <t>10-4150-31405</t>
  </si>
  <si>
    <t>10-4150-51100</t>
  </si>
  <si>
    <t>10-4150-61100</t>
  </si>
  <si>
    <t>10-4150-62201</t>
  </si>
  <si>
    <t>10-4150-62405</t>
  </si>
  <si>
    <t>10-4150-81101</t>
  </si>
  <si>
    <t>10-4155-21100</t>
  </si>
  <si>
    <t>10-4155-23100</t>
  </si>
  <si>
    <t>10-4155-23200</t>
  </si>
  <si>
    <t>10-4155-24100</t>
  </si>
  <si>
    <t>10-4155-25200</t>
  </si>
  <si>
    <t>10-4155-25205</t>
  </si>
  <si>
    <t>10-4155-31100</t>
  </si>
  <si>
    <t>10-4161-11000</t>
  </si>
  <si>
    <t>10-4161-11900</t>
  </si>
  <si>
    <t>10-4161-13000</t>
  </si>
  <si>
    <t>10-4161-23100</t>
  </si>
  <si>
    <t>10-4161-24100</t>
  </si>
  <si>
    <t>10-4161-24300</t>
  </si>
  <si>
    <t>10-4161-25100</t>
  </si>
  <si>
    <t>10-4161-25200</t>
  </si>
  <si>
    <t>10-4161-26100</t>
  </si>
  <si>
    <t>10-4161-27100</t>
  </si>
  <si>
    <t>10-4161-28100</t>
  </si>
  <si>
    <t>10-4161-31100</t>
  </si>
  <si>
    <t>10-4161-62100</t>
  </si>
  <si>
    <t>10-4161-72300</t>
  </si>
  <si>
    <t>10-4161-74101</t>
  </si>
  <si>
    <t>10-4170-11000</t>
  </si>
  <si>
    <t>10-4170-11900</t>
  </si>
  <si>
    <t>10-4170-12000</t>
  </si>
  <si>
    <t>10-4170-12900</t>
  </si>
  <si>
    <t>10-4170-13000</t>
  </si>
  <si>
    <t>10-4170-21100</t>
  </si>
  <si>
    <t>10-4170-23100</t>
  </si>
  <si>
    <t>10-4170-23200</t>
  </si>
  <si>
    <t>10-4170-24100</t>
  </si>
  <si>
    <t>10-4170-24300</t>
  </si>
  <si>
    <t>10-4170-25100</t>
  </si>
  <si>
    <t>10-4170-31100</t>
  </si>
  <si>
    <t>10-4170-31115</t>
  </si>
  <si>
    <t>10-4170-48103</t>
  </si>
  <si>
    <t>10-4182-11000</t>
  </si>
  <si>
    <t>10-4182-11801</t>
  </si>
  <si>
    <t>10-4182-11900</t>
  </si>
  <si>
    <t>10-4182-12900</t>
  </si>
  <si>
    <t>10-4182-13000</t>
  </si>
  <si>
    <t>10-4182-21100</t>
  </si>
  <si>
    <t>10-4182-23100</t>
  </si>
  <si>
    <t>10-4182-24100</t>
  </si>
  <si>
    <t>10-4182-24300</t>
  </si>
  <si>
    <t>10-4182-25100</t>
  </si>
  <si>
    <t>10-4182-25200</t>
  </si>
  <si>
    <t>10-4182-25205</t>
  </si>
  <si>
    <t>10-4182-31100</t>
  </si>
  <si>
    <t>10-4182-61100</t>
  </si>
  <si>
    <t>10-4610-23100</t>
  </si>
  <si>
    <t>10-4610-23111</t>
  </si>
  <si>
    <t>10-4610-23112</t>
  </si>
  <si>
    <t>10-4610-23113</t>
  </si>
  <si>
    <t>10-4610-23114</t>
  </si>
  <si>
    <t>10-4610-24100</t>
  </si>
  <si>
    <t>10-4610-24300</t>
  </si>
  <si>
    <t>10-4610-25100</t>
  </si>
  <si>
    <t>10-4610-25400</t>
  </si>
  <si>
    <t>10-4610-28100</t>
  </si>
  <si>
    <t>10-4610-31100</t>
  </si>
  <si>
    <t>10-4610-31130</t>
  </si>
  <si>
    <t>10-4610-31131</t>
  </si>
  <si>
    <t>10-4610-31132</t>
  </si>
  <si>
    <t>10-4610-31133</t>
  </si>
  <si>
    <t>10-4610-33121</t>
  </si>
  <si>
    <t>10-4610-33123</t>
  </si>
  <si>
    <t>10-4610-33124</t>
  </si>
  <si>
    <t>10-4610-33125</t>
  </si>
  <si>
    <t>10-4610-33200</t>
  </si>
  <si>
    <t>10-4610-33222</t>
  </si>
  <si>
    <t>10-4610-61100</t>
  </si>
  <si>
    <t>10-4610-61111</t>
  </si>
  <si>
    <t>10-4610-61112</t>
  </si>
  <si>
    <t>10-4610-61113</t>
  </si>
  <si>
    <t>10-4610-61115</t>
  </si>
  <si>
    <t>10-4610-61116</t>
  </si>
  <si>
    <t>10-4610-74101</t>
  </si>
  <si>
    <t>10-4311-31104</t>
  </si>
  <si>
    <t>10-4312-31105</t>
  </si>
  <si>
    <t>10-4313-31106</t>
  </si>
  <si>
    <t>10-4314-92001</t>
  </si>
  <si>
    <t>10-4314-92100</t>
  </si>
  <si>
    <t>10-4314-92102</t>
  </si>
  <si>
    <t>10-4320-31107</t>
  </si>
  <si>
    <t>10-4320-61101</t>
  </si>
  <si>
    <t>10-4820-92101</t>
  </si>
  <si>
    <t>10-4820-92400</t>
  </si>
  <si>
    <t>10-4830-91600</t>
  </si>
  <si>
    <t>10-4830-91300</t>
  </si>
  <si>
    <t>21-3100-31300</t>
  </si>
  <si>
    <t>21-3300-33129</t>
  </si>
  <si>
    <t>21-3300-33191</t>
  </si>
  <si>
    <t>21-3300-33300</t>
  </si>
  <si>
    <t>21-3300-33405</t>
  </si>
  <si>
    <t>21-3300-33407</t>
  </si>
  <si>
    <t>21-3300-33419</t>
  </si>
  <si>
    <t>21-3300-33421</t>
  </si>
  <si>
    <t>21-3300-33424</t>
  </si>
  <si>
    <t>21-3300-33425</t>
  </si>
  <si>
    <t>21-3300-33430</t>
  </si>
  <si>
    <t>21-3300-33439</t>
  </si>
  <si>
    <t>21-3300-33590</t>
  </si>
  <si>
    <t>21-3300-33961</t>
  </si>
  <si>
    <t>21-3300-33968</t>
  </si>
  <si>
    <t>21-3300-33969</t>
  </si>
  <si>
    <t>21-3300-33970</t>
  </si>
  <si>
    <t>21-3400-34130</t>
  </si>
  <si>
    <t>21-3400-34260</t>
  </si>
  <si>
    <t>21-3400-34261</t>
  </si>
  <si>
    <t>21-3400-34262</t>
  </si>
  <si>
    <t>21-3400-34263</t>
  </si>
  <si>
    <t>21-3400-34361</t>
  </si>
  <si>
    <t>21-3400-34362</t>
  </si>
  <si>
    <t>21-3400-34450</t>
  </si>
  <si>
    <t>21-3600-36100</t>
  </si>
  <si>
    <t>21-3600-36102</t>
  </si>
  <si>
    <t>21-3600-36400</t>
  </si>
  <si>
    <t>21-3600-36402</t>
  </si>
  <si>
    <t>21-3600-36403</t>
  </si>
  <si>
    <t>21-3600-36900</t>
  </si>
  <si>
    <t>21-3600-36944</t>
  </si>
  <si>
    <t>21-3890-38800</t>
  </si>
  <si>
    <t>21-3890-38910</t>
  </si>
  <si>
    <t>21-4181-11000</t>
  </si>
  <si>
    <t>21-4181-11900</t>
  </si>
  <si>
    <t>21-4181-12900</t>
  </si>
  <si>
    <t>21-4181-13000</t>
  </si>
  <si>
    <t>21-4181-21100</t>
  </si>
  <si>
    <t>21-4181-23100</t>
  </si>
  <si>
    <t>21-4181-23200</t>
  </si>
  <si>
    <t>21-4181-24100</t>
  </si>
  <si>
    <t>21-4181-24300</t>
  </si>
  <si>
    <t>21-4181-25100</t>
  </si>
  <si>
    <t>21-4181-25200</t>
  </si>
  <si>
    <t>21-4181-25205</t>
  </si>
  <si>
    <t>21-4181-31100</t>
  </si>
  <si>
    <t>21-4181-61100</t>
  </si>
  <si>
    <t>21-4183-11000</t>
  </si>
  <si>
    <t>21-4183-12900</t>
  </si>
  <si>
    <t>21-4183-13000</t>
  </si>
  <si>
    <t>21-4183-21100</t>
  </si>
  <si>
    <t>21-4183-23100</t>
  </si>
  <si>
    <t>21-4183-23200</t>
  </si>
  <si>
    <t>21-4183-24100</t>
  </si>
  <si>
    <t>21-4183-24300</t>
  </si>
  <si>
    <t>21-4183-25200</t>
  </si>
  <si>
    <t>21-4183-25205</t>
  </si>
  <si>
    <t>21-4183-31100</t>
  </si>
  <si>
    <t>21-4183-61100</t>
  </si>
  <si>
    <t>21-4220-11000</t>
  </si>
  <si>
    <t>21-4220-11800</t>
  </si>
  <si>
    <t>21-4220-11900</t>
  </si>
  <si>
    <t>21-4220-12000</t>
  </si>
  <si>
    <t>21-4220-12900</t>
  </si>
  <si>
    <t>21-4220-13000</t>
  </si>
  <si>
    <t>21-4220-23100</t>
  </si>
  <si>
    <t>21-4220-23104</t>
  </si>
  <si>
    <t>21-4220-24100</t>
  </si>
  <si>
    <t>21-4220-25100</t>
  </si>
  <si>
    <t>21-4220-25200</t>
  </si>
  <si>
    <t>21-4220-25205</t>
  </si>
  <si>
    <t>21-4220-25207</t>
  </si>
  <si>
    <t>21-4220-27100</t>
  </si>
  <si>
    <t>21-4220-28100</t>
  </si>
  <si>
    <t>21-4220-31301</t>
  </si>
  <si>
    <t>21-4220-31305</t>
  </si>
  <si>
    <t>21-4220-31306</t>
  </si>
  <si>
    <t>21-4220-31402</t>
  </si>
  <si>
    <t>21-4220-31409</t>
  </si>
  <si>
    <t>21-4220-31410</t>
  </si>
  <si>
    <t>21-4220-31502</t>
  </si>
  <si>
    <t>21-4220-48500</t>
  </si>
  <si>
    <t>21-4220-61100</t>
  </si>
  <si>
    <t>21-4220-64100</t>
  </si>
  <si>
    <t>21-4220-65100</t>
  </si>
  <si>
    <t>21-4220-72100</t>
  </si>
  <si>
    <t>21-4220-74101</t>
  </si>
  <si>
    <t>21-4220-74105</t>
  </si>
  <si>
    <t>21-4220-74123</t>
  </si>
  <si>
    <t>21-4220-74126</t>
  </si>
  <si>
    <t>21-4220-74200</t>
  </si>
  <si>
    <t>21-4220-94000</t>
  </si>
  <si>
    <t>21-4220-99999</t>
  </si>
  <si>
    <t>21-4225-23100</t>
  </si>
  <si>
    <t>21-4225-23200</t>
  </si>
  <si>
    <t>21-4225-24100</t>
  </si>
  <si>
    <t>21-4225-25100</t>
  </si>
  <si>
    <t>21-4225-25203</t>
  </si>
  <si>
    <t>21-4225-28100</t>
  </si>
  <si>
    <t>21-4225-61106</t>
  </si>
  <si>
    <t>21-4225-74101</t>
  </si>
  <si>
    <t>21-4256-11000</t>
  </si>
  <si>
    <t>21-4256-11900</t>
  </si>
  <si>
    <t>21-4256-12000</t>
  </si>
  <si>
    <t>21-4256-12900</t>
  </si>
  <si>
    <t>21-4256-13000</t>
  </si>
  <si>
    <t>21-4256-23100</t>
  </si>
  <si>
    <t>21-4256-23200</t>
  </si>
  <si>
    <t>21-4256-24100</t>
  </si>
  <si>
    <t>21-4256-24200</t>
  </si>
  <si>
    <t>21-4256-25100</t>
  </si>
  <si>
    <t>21-4256-25205</t>
  </si>
  <si>
    <t>21-4256-28100</t>
  </si>
  <si>
    <t>21-4256-29201</t>
  </si>
  <si>
    <t>21-4256-29202</t>
  </si>
  <si>
    <t>21-4256-31100</t>
  </si>
  <si>
    <t>21-4256-48002</t>
  </si>
  <si>
    <t>21-4256-74101</t>
  </si>
  <si>
    <t>21-4256-74105</t>
  </si>
  <si>
    <t>21-4256-79500</t>
  </si>
  <si>
    <t>21-4414-11000</t>
  </si>
  <si>
    <t>21-4414-11801</t>
  </si>
  <si>
    <t>21-4414-11900</t>
  </si>
  <si>
    <t>21-4414-12000</t>
  </si>
  <si>
    <t>21-4414-12900</t>
  </si>
  <si>
    <t>21-4414-13000</t>
  </si>
  <si>
    <t>21-4414-23100</t>
  </si>
  <si>
    <t>21-4414-24100</t>
  </si>
  <si>
    <t>21-4414-24300</t>
  </si>
  <si>
    <t>21-4414-25100</t>
  </si>
  <si>
    <t>21-4414-25116</t>
  </si>
  <si>
    <t>21-4414-25200</t>
  </si>
  <si>
    <t>21-4414-25205</t>
  </si>
  <si>
    <t>21-4414-26100</t>
  </si>
  <si>
    <t>21-4414-27100</t>
  </si>
  <si>
    <t>21-4414-28100</t>
  </si>
  <si>
    <t>21-4414-31100</t>
  </si>
  <si>
    <t>21-4414-41110</t>
  </si>
  <si>
    <t>21-4414-41120</t>
  </si>
  <si>
    <t>21-4414-41130</t>
  </si>
  <si>
    <t>21-4414-41140</t>
  </si>
  <si>
    <t>21-4414-41150</t>
  </si>
  <si>
    <t>21-4414-41160</t>
  </si>
  <si>
    <t>21-4414-61100</t>
  </si>
  <si>
    <t>21-4414-74101</t>
  </si>
  <si>
    <t>21-4414-74105</t>
  </si>
  <si>
    <t>21-4414-74110</t>
  </si>
  <si>
    <t>21-4414-79500</t>
  </si>
  <si>
    <t>21-4830-91400</t>
  </si>
  <si>
    <t>23-3400-34470</t>
  </si>
  <si>
    <t>23-3400-34471</t>
  </si>
  <si>
    <t>23-3600-36104</t>
  </si>
  <si>
    <t>23-3600-36220</t>
  </si>
  <si>
    <t>23-3600-36400</t>
  </si>
  <si>
    <t>23-3600-36403</t>
  </si>
  <si>
    <t>23-3600-36900</t>
  </si>
  <si>
    <t>23-3890-38910</t>
  </si>
  <si>
    <t>23-4955-11000</t>
  </si>
  <si>
    <t>23-4955-11900</t>
  </si>
  <si>
    <t>23-4955-12000</t>
  </si>
  <si>
    <t>23-4955-12900</t>
  </si>
  <si>
    <t>23-4955-13000</t>
  </si>
  <si>
    <t>23-4955-23100</t>
  </si>
  <si>
    <t>23-4955-23200</t>
  </si>
  <si>
    <t>23-4955-24100</t>
  </si>
  <si>
    <t>23-4955-24300</t>
  </si>
  <si>
    <t>23-4955-25100</t>
  </si>
  <si>
    <t>23-4955-25200</t>
  </si>
  <si>
    <t>23-4955-25205</t>
  </si>
  <si>
    <t>23-4955-26100</t>
  </si>
  <si>
    <t>23-4955-27100</t>
  </si>
  <si>
    <t>23-4955-28100</t>
  </si>
  <si>
    <t>23-4955-31100</t>
  </si>
  <si>
    <t>23-4955-45100</t>
  </si>
  <si>
    <t>23-4955-61100</t>
  </si>
  <si>
    <t>23-4955-74100</t>
  </si>
  <si>
    <t>23-4955-74101</t>
  </si>
  <si>
    <t>23-4955-79100</t>
  </si>
  <si>
    <t>23-4955-79101</t>
  </si>
  <si>
    <t>23-4955-79200</t>
  </si>
  <si>
    <t>23-4955-91000</t>
  </si>
  <si>
    <t>23-4955-91501</t>
  </si>
  <si>
    <t>23-4955-95501</t>
  </si>
  <si>
    <t>23-4955-99001</t>
  </si>
  <si>
    <t>23-4955-99003</t>
  </si>
  <si>
    <t>24-3300-33416</t>
  </si>
  <si>
    <t>24-3300-33427</t>
  </si>
  <si>
    <t>24-3300-33431</t>
  </si>
  <si>
    <t>24-3300-33432</t>
  </si>
  <si>
    <t>24-3300-33433</t>
  </si>
  <si>
    <t>24-3300-33580</t>
  </si>
  <si>
    <t>24-3300-33710</t>
  </si>
  <si>
    <t>24-3300-33952</t>
  </si>
  <si>
    <t>24-3300-33954</t>
  </si>
  <si>
    <t>24-3300-33956</t>
  </si>
  <si>
    <t>24-3300-33957</t>
  </si>
  <si>
    <t>24-3300-33958</t>
  </si>
  <si>
    <t>24-3300-33959</t>
  </si>
  <si>
    <t>24-3300-33961</t>
  </si>
  <si>
    <t>24-3400-34111</t>
  </si>
  <si>
    <t>24-3400-34230</t>
  </si>
  <si>
    <t>24-3400-34231</t>
  </si>
  <si>
    <t>24-3400-34232</t>
  </si>
  <si>
    <t>24-3400-34233</t>
  </si>
  <si>
    <t>24-3400-34234</t>
  </si>
  <si>
    <t>24-3400-34235</t>
  </si>
  <si>
    <t>24-3400-34236</t>
  </si>
  <si>
    <t>24-3400-34238</t>
  </si>
  <si>
    <t>24-3400-34239</t>
  </si>
  <si>
    <t>24-3400-34250</t>
  </si>
  <si>
    <t>24-3400-34251</t>
  </si>
  <si>
    <t>24-3400-34252</t>
  </si>
  <si>
    <t>24-3400-34253</t>
  </si>
  <si>
    <t>24-3400-34997</t>
  </si>
  <si>
    <t>24-3500-35138</t>
  </si>
  <si>
    <t>24-3500-35139</t>
  </si>
  <si>
    <t>24-3600-36100</t>
  </si>
  <si>
    <t>24-3600-36403</t>
  </si>
  <si>
    <t>24-3600-36900</t>
  </si>
  <si>
    <t>24-3600-36960</t>
  </si>
  <si>
    <t>24-3600-36965</t>
  </si>
  <si>
    <t>24-3600-36967</t>
  </si>
  <si>
    <t>24-3800-38100</t>
  </si>
  <si>
    <t>24-3800-38510</t>
  </si>
  <si>
    <t>24-4200-11000</t>
  </si>
  <si>
    <t>24-4200-11002</t>
  </si>
  <si>
    <t>24-4200-11700</t>
  </si>
  <si>
    <t>24-4200-11800</t>
  </si>
  <si>
    <t>24-4200-11900</t>
  </si>
  <si>
    <t>24-4200-13000</t>
  </si>
  <si>
    <t>24-4200-23100</t>
  </si>
  <si>
    <t>24-4200-24100</t>
  </si>
  <si>
    <t>24-4200-24104</t>
  </si>
  <si>
    <t>24-4200-25100</t>
  </si>
  <si>
    <t>24-4200-25101</t>
  </si>
  <si>
    <t>24-4200-25103</t>
  </si>
  <si>
    <t>24-4200-25109</t>
  </si>
  <si>
    <t>24-4200-25119</t>
  </si>
  <si>
    <t>24-4200-25202</t>
  </si>
  <si>
    <t>24-4200-25205</t>
  </si>
  <si>
    <t>24-4200-25206</t>
  </si>
  <si>
    <t>24-4200-28100</t>
  </si>
  <si>
    <t>24-4200-28300</t>
  </si>
  <si>
    <t>24-4200-29100</t>
  </si>
  <si>
    <t>24-4200-31403</t>
  </si>
  <si>
    <t>24-4200-31500</t>
  </si>
  <si>
    <t>24-4200-63100</t>
  </si>
  <si>
    <t>24-4200-74101</t>
  </si>
  <si>
    <t>24-4200-74129</t>
  </si>
  <si>
    <t>24-4200-99999</t>
  </si>
  <si>
    <t>24-4201-25100</t>
  </si>
  <si>
    <t>24-4201-25203</t>
  </si>
  <si>
    <t>24-4201-25205</t>
  </si>
  <si>
    <t>24-4201-62100</t>
  </si>
  <si>
    <t>24-4201-63100</t>
  </si>
  <si>
    <t>24-4211-11000</t>
  </si>
  <si>
    <t>24-4211-11002</t>
  </si>
  <si>
    <t>24-4211-11501</t>
  </si>
  <si>
    <t>24-4211-11700</t>
  </si>
  <si>
    <t>24-4211-11800</t>
  </si>
  <si>
    <t>24-4211-11900</t>
  </si>
  <si>
    <t>24-4211-13000</t>
  </si>
  <si>
    <t>24-4211-23101</t>
  </si>
  <si>
    <t>24-4211-24104</t>
  </si>
  <si>
    <t>24-4211-25100</t>
  </si>
  <si>
    <t>24-4211-25202</t>
  </si>
  <si>
    <t>24-4211-25205</t>
  </si>
  <si>
    <t>24-4211-28100</t>
  </si>
  <si>
    <t>24-4211-28300</t>
  </si>
  <si>
    <t>24-4211-31127</t>
  </si>
  <si>
    <t>24-4211-31209</t>
  </si>
  <si>
    <t>24-4211-31302</t>
  </si>
  <si>
    <t>24-4211-63100</t>
  </si>
  <si>
    <t>24-4211-74101</t>
  </si>
  <si>
    <t>24-4212-11000</t>
  </si>
  <si>
    <t>24-4212-11002</t>
  </si>
  <si>
    <t>24-4212-11501</t>
  </si>
  <si>
    <t>24-4212-11600</t>
  </si>
  <si>
    <t>24-4212-11700</t>
  </si>
  <si>
    <t>24-4212-11800</t>
  </si>
  <si>
    <t>24-4212-11900</t>
  </si>
  <si>
    <t>24-4212-13000</t>
  </si>
  <si>
    <t>24-4212-23100</t>
  </si>
  <si>
    <t>24-4212-24104</t>
  </si>
  <si>
    <t>24-4212-25100</t>
  </si>
  <si>
    <t>24-4212-25103</t>
  </si>
  <si>
    <t>24-4212-25202</t>
  </si>
  <si>
    <t>24-4212-25205</t>
  </si>
  <si>
    <t>24-4212-28100</t>
  </si>
  <si>
    <t>24-4212-28300</t>
  </si>
  <si>
    <t>24-4212-31102</t>
  </si>
  <si>
    <t>24-4212-31128</t>
  </si>
  <si>
    <t>24-4212-31209</t>
  </si>
  <si>
    <t>24-4212-33101</t>
  </si>
  <si>
    <t>24-4212-63100</t>
  </si>
  <si>
    <t>24-4212-74101</t>
  </si>
  <si>
    <t>24-4213-11000</t>
  </si>
  <si>
    <t>24-4213-11002</t>
  </si>
  <si>
    <t>24-4213-11800</t>
  </si>
  <si>
    <t>24-4213-11900</t>
  </si>
  <si>
    <t>24-4213-13000</t>
  </si>
  <si>
    <t>24-4213-23100</t>
  </si>
  <si>
    <t>24-4213-25100</t>
  </si>
  <si>
    <t>24-4213-25202</t>
  </si>
  <si>
    <t>24-4213-25205</t>
  </si>
  <si>
    <t>24-4213-28100</t>
  </si>
  <si>
    <t>24-4213-28300</t>
  </si>
  <si>
    <t>24-4213-63100</t>
  </si>
  <si>
    <t>24-4213-74101</t>
  </si>
  <si>
    <t>24-4215-28200</t>
  </si>
  <si>
    <t>24-4215-28203</t>
  </si>
  <si>
    <t>24-4215-31500</t>
  </si>
  <si>
    <t>24-4215-74101</t>
  </si>
  <si>
    <t>24-4215-74105</t>
  </si>
  <si>
    <t>24-4232-11000</t>
  </si>
  <si>
    <t>24-4232-11700</t>
  </si>
  <si>
    <t>24-4232-11900</t>
  </si>
  <si>
    <t>24-4232-13000</t>
  </si>
  <si>
    <t>24-4232-23100</t>
  </si>
  <si>
    <t>24-4232-24100</t>
  </si>
  <si>
    <t>24-4232-25100</t>
  </si>
  <si>
    <t>24-4232-26200</t>
  </si>
  <si>
    <t>24-4232-31102</t>
  </si>
  <si>
    <t>24-4232-61200</t>
  </si>
  <si>
    <t>24-4232-61201</t>
  </si>
  <si>
    <t>24-4232-74105</t>
  </si>
  <si>
    <t>24-4233-11000</t>
  </si>
  <si>
    <t>24-4233-11002</t>
  </si>
  <si>
    <t>24-4233-11700</t>
  </si>
  <si>
    <t>24-4233-11800</t>
  </si>
  <si>
    <t>24-4233-11900</t>
  </si>
  <si>
    <t>24-4233-13000</t>
  </si>
  <si>
    <t>24-4233-25100</t>
  </si>
  <si>
    <t>24-4233-25202</t>
  </si>
  <si>
    <t>24-4233-25205</t>
  </si>
  <si>
    <t>24-4233-28100</t>
  </si>
  <si>
    <t>24-4233-74101</t>
  </si>
  <si>
    <t>24-4234-24100</t>
  </si>
  <si>
    <t>24-4234-28400</t>
  </si>
  <si>
    <t>24-4234-31102</t>
  </si>
  <si>
    <t>24-4234-31601</t>
  </si>
  <si>
    <t>24-4234-61103</t>
  </si>
  <si>
    <t>24-4234-62104</t>
  </si>
  <si>
    <t>24-4235-11000</t>
  </si>
  <si>
    <t>24-4235-11002</t>
  </si>
  <si>
    <t>24-4235-11501</t>
  </si>
  <si>
    <t>24-4235-11700</t>
  </si>
  <si>
    <t>24-4235-11800</t>
  </si>
  <si>
    <t>24-4235-11900</t>
  </si>
  <si>
    <t>24-4235-13000</t>
  </si>
  <si>
    <t>24-4235-23100</t>
  </si>
  <si>
    <t>24-4235-24100</t>
  </si>
  <si>
    <t>24-4235-24104</t>
  </si>
  <si>
    <t>24-4235-25100</t>
  </si>
  <si>
    <t>24-4235-25105</t>
  </si>
  <si>
    <t>24-4235-25113</t>
  </si>
  <si>
    <t>24-4235-25202</t>
  </si>
  <si>
    <t>24-4235-25205</t>
  </si>
  <si>
    <t>24-4235-28100</t>
  </si>
  <si>
    <t>24-4235-28300</t>
  </si>
  <si>
    <t>24-4235-29100</t>
  </si>
  <si>
    <t>24-4235-31100</t>
  </si>
  <si>
    <t>24-4235-31507</t>
  </si>
  <si>
    <t>24-4235-31508</t>
  </si>
  <si>
    <t>24-4235-31511</t>
  </si>
  <si>
    <t>24-4235-74101</t>
  </si>
  <si>
    <t>24-4235-74105</t>
  </si>
  <si>
    <t>24-4236-11000</t>
  </si>
  <si>
    <t>24-4236-11002</t>
  </si>
  <si>
    <t>24-4236-11501</t>
  </si>
  <si>
    <t>24-4236-11800</t>
  </si>
  <si>
    <t>24-4236-11900</t>
  </si>
  <si>
    <t>24-4236-13000</t>
  </si>
  <si>
    <t>24-4236-23100</t>
  </si>
  <si>
    <t>24-4236-25100</t>
  </si>
  <si>
    <t>24-4236-25106</t>
  </si>
  <si>
    <t>24-4236-25202</t>
  </si>
  <si>
    <t>24-4236-25205</t>
  </si>
  <si>
    <t>24-4236-28100</t>
  </si>
  <si>
    <t>24-4236-28300</t>
  </si>
  <si>
    <t>24-4236-74101</t>
  </si>
  <si>
    <t>24-4237-23100</t>
  </si>
  <si>
    <t>24-4237-25202</t>
  </si>
  <si>
    <t>24-4237-25205</t>
  </si>
  <si>
    <t>24-4238-11000</t>
  </si>
  <si>
    <t>24-4238-11002</t>
  </si>
  <si>
    <t>24-4238-11800</t>
  </si>
  <si>
    <t>24-4238-11900</t>
  </si>
  <si>
    <t>24-4238-13000</t>
  </si>
  <si>
    <t>24-4238-23100</t>
  </si>
  <si>
    <t>24-4238-25100</t>
  </si>
  <si>
    <t>24-4238-25107</t>
  </si>
  <si>
    <t>24-4238-25202</t>
  </si>
  <si>
    <t>24-4238-25205</t>
  </si>
  <si>
    <t>24-4238-28100</t>
  </si>
  <si>
    <t>24-4238-28300</t>
  </si>
  <si>
    <t>24-4238-74101</t>
  </si>
  <si>
    <t>24-4239-11000</t>
  </si>
  <si>
    <t>24-4239-11700</t>
  </si>
  <si>
    <t>24-4239-11800</t>
  </si>
  <si>
    <t>24-4239-11900</t>
  </si>
  <si>
    <t>24-4239-12900</t>
  </si>
  <si>
    <t>24-4239-13000</t>
  </si>
  <si>
    <t>24-4239-23100</t>
  </si>
  <si>
    <t>24-4239-24100</t>
  </si>
  <si>
    <t>24-4239-24104</t>
  </si>
  <si>
    <t>24-4239-25100</t>
  </si>
  <si>
    <t>24-4239-31002</t>
  </si>
  <si>
    <t>24-4239-31003</t>
  </si>
  <si>
    <t>24-4239-31004</t>
  </si>
  <si>
    <t>24-4239-31102</t>
  </si>
  <si>
    <t>24-4239-31119</t>
  </si>
  <si>
    <t>24-4239-31121</t>
  </si>
  <si>
    <t>24-4239-31123</t>
  </si>
  <si>
    <t>24-4239-31125</t>
  </si>
  <si>
    <t>24-4239-31205</t>
  </si>
  <si>
    <t>24-4239-31208</t>
  </si>
  <si>
    <t>24-4241-11000</t>
  </si>
  <si>
    <t>24-4241-11801</t>
  </si>
  <si>
    <t>24-4241-11900</t>
  </si>
  <si>
    <t>24-4241-13000</t>
  </si>
  <si>
    <t>24-4241-23100</t>
  </si>
  <si>
    <t>24-4241-25100</t>
  </si>
  <si>
    <t>24-4241-25202</t>
  </si>
  <si>
    <t>24-4241-25205</t>
  </si>
  <si>
    <t>24-4241-26100</t>
  </si>
  <si>
    <t>24-4241-26200</t>
  </si>
  <si>
    <t>24-4241-27100</t>
  </si>
  <si>
    <t>24-4241-28100</t>
  </si>
  <si>
    <t>24-4241-31500</t>
  </si>
  <si>
    <t>24-4241-63100</t>
  </si>
  <si>
    <t>24-4241-72104</t>
  </si>
  <si>
    <t>24-4241-74105</t>
  </si>
  <si>
    <t>24-4255-11000</t>
  </si>
  <si>
    <t>24-4255-11800</t>
  </si>
  <si>
    <t>24-4255-11900</t>
  </si>
  <si>
    <t>24-4255-13000</t>
  </si>
  <si>
    <t>24-4255-23100</t>
  </si>
  <si>
    <t>24-4255-24100</t>
  </si>
  <si>
    <t>24-4255-25100</t>
  </si>
  <si>
    <t>24-4255-25203</t>
  </si>
  <si>
    <t>24-4255-25205</t>
  </si>
  <si>
    <t>24-4255-27100</t>
  </si>
  <si>
    <t>24-4255-28100</t>
  </si>
  <si>
    <t>24-4255-28300</t>
  </si>
  <si>
    <t>24-4255-31109</t>
  </si>
  <si>
    <t>24-4255-31303</t>
  </si>
  <si>
    <t>24-4255-62501</t>
  </si>
  <si>
    <t>24-4255-74101</t>
  </si>
  <si>
    <t>25-3400-34942</t>
  </si>
  <si>
    <t>25-3400-34945</t>
  </si>
  <si>
    <t>25-3400-35150</t>
  </si>
  <si>
    <t>25-3500-35110</t>
  </si>
  <si>
    <t>25-3500-35112</t>
  </si>
  <si>
    <t>25-3500-35130</t>
  </si>
  <si>
    <t>25-3500-35132</t>
  </si>
  <si>
    <t>25-3500-35133</t>
  </si>
  <si>
    <t>25-3500-35140</t>
  </si>
  <si>
    <t>25-3600-36100</t>
  </si>
  <si>
    <t>25-3600-36900</t>
  </si>
  <si>
    <t>25-3890-38910</t>
  </si>
  <si>
    <t>25-4123-11000</t>
  </si>
  <si>
    <t>25-4123-11900</t>
  </si>
  <si>
    <t>25-4123-13000</t>
  </si>
  <si>
    <t>25-4123-23100</t>
  </si>
  <si>
    <t>25-4123-24100</t>
  </si>
  <si>
    <t>25-4123-24300</t>
  </si>
  <si>
    <t>25-4123-25100</t>
  </si>
  <si>
    <t>25-4123-28100</t>
  </si>
  <si>
    <t>25-4123-31102</t>
  </si>
  <si>
    <t>25-4830-91300</t>
  </si>
  <si>
    <t>28-3100-31500</t>
  </si>
  <si>
    <t>28-3100-31998</t>
  </si>
  <si>
    <t>28-3300-33433</t>
  </si>
  <si>
    <t>28-3300-33801</t>
  </si>
  <si>
    <t>28-3600-36100</t>
  </si>
  <si>
    <t>28-3600-36200</t>
  </si>
  <si>
    <t>28-3600-36214</t>
  </si>
  <si>
    <t>28-3600-36403</t>
  </si>
  <si>
    <t>28-3600-36900</t>
  </si>
  <si>
    <t>28-3600-36901</t>
  </si>
  <si>
    <t>28-3600-36902</t>
  </si>
  <si>
    <t>28-3600-36905</t>
  </si>
  <si>
    <t>28-3600-36906</t>
  </si>
  <si>
    <t>28-3600-36907</t>
  </si>
  <si>
    <t>28-3600-36908</t>
  </si>
  <si>
    <t>28-3600-36909</t>
  </si>
  <si>
    <t>28-3600-36910</t>
  </si>
  <si>
    <t>28-3600-36911</t>
  </si>
  <si>
    <t>28-3600-36912</t>
  </si>
  <si>
    <t>28-3600-36913</t>
  </si>
  <si>
    <t>28-3600-36914</t>
  </si>
  <si>
    <t>28-3600-36915</t>
  </si>
  <si>
    <t>28-3600-36917</t>
  </si>
  <si>
    <t>28-3600-36918</t>
  </si>
  <si>
    <t>28-3600-36919</t>
  </si>
  <si>
    <t>28-3600-36941</t>
  </si>
  <si>
    <t>28-3700-38751</t>
  </si>
  <si>
    <t>28-3700-38754</t>
  </si>
  <si>
    <t>28-3700-38755</t>
  </si>
  <si>
    <t>28-3800-38100</t>
  </si>
  <si>
    <t>28-3890-38999</t>
  </si>
  <si>
    <t>28-4162-11000</t>
  </si>
  <si>
    <t>28-4162-11900</t>
  </si>
  <si>
    <t>28-4162-12000</t>
  </si>
  <si>
    <t>28-4162-12900</t>
  </si>
  <si>
    <t>28-4162-13000</t>
  </si>
  <si>
    <t>28-4162-23100</t>
  </si>
  <si>
    <t>28-4162-24100</t>
  </si>
  <si>
    <t>28-4162-25100</t>
  </si>
  <si>
    <t>28-4162-25204</t>
  </si>
  <si>
    <t>28-4162-25205</t>
  </si>
  <si>
    <t>28-4162-26100</t>
  </si>
  <si>
    <t>28-4162-27100</t>
  </si>
  <si>
    <t>28-4162-28100</t>
  </si>
  <si>
    <t>28-4162-31102</t>
  </si>
  <si>
    <t>28-4162-62200</t>
  </si>
  <si>
    <t>28-4162-74100</t>
  </si>
  <si>
    <t>28-4162-74101</t>
  </si>
  <si>
    <t>28-4162-74105</t>
  </si>
  <si>
    <t>28-4162-74500</t>
  </si>
  <si>
    <t>28-4191-11000</t>
  </si>
  <si>
    <t>28-4191-12900</t>
  </si>
  <si>
    <t>28-4191-13000</t>
  </si>
  <si>
    <t>28-4191-21400</t>
  </si>
  <si>
    <t>28-4191-23100</t>
  </si>
  <si>
    <t>28-4191-23301</t>
  </si>
  <si>
    <t>28-4191-24100</t>
  </si>
  <si>
    <t>28-4191-24300</t>
  </si>
  <si>
    <t>28-4191-33100</t>
  </si>
  <si>
    <t>28-4191-33110</t>
  </si>
  <si>
    <t>28-4191-33166</t>
  </si>
  <si>
    <t>28-4191-33167</t>
  </si>
  <si>
    <t>28-4191-54200</t>
  </si>
  <si>
    <t>28-4191-61100</t>
  </si>
  <si>
    <t>28-4191-92900</t>
  </si>
  <si>
    <t>28-4620-12000</t>
  </si>
  <si>
    <t>28-4620-23100</t>
  </si>
  <si>
    <t>28-4620-24100</t>
  </si>
  <si>
    <t>28-4620-24300</t>
  </si>
  <si>
    <t>28-4620-31117</t>
  </si>
  <si>
    <t>28-4620-31122</t>
  </si>
  <si>
    <t>28-4620-31124</t>
  </si>
  <si>
    <t>28-4620-31129</t>
  </si>
  <si>
    <t>28-4620-31201</t>
  </si>
  <si>
    <t>28-4620-31211</t>
  </si>
  <si>
    <t>28-4620-31214</t>
  </si>
  <si>
    <t>28-4620-48600</t>
  </si>
  <si>
    <t>28-4620-61100</t>
  </si>
  <si>
    <t>28-4620-62400</t>
  </si>
  <si>
    <t>28-4620-74101</t>
  </si>
  <si>
    <t>28-4830-91600</t>
  </si>
  <si>
    <t>72-3100-31100</t>
  </si>
  <si>
    <t>72-3100-31200</t>
  </si>
  <si>
    <t>72-3100-31710</t>
  </si>
  <si>
    <t>72-3100-31900</t>
  </si>
  <si>
    <t>72-3300-33803</t>
  </si>
  <si>
    <t>72-3500-35120</t>
  </si>
  <si>
    <t>72-3600-36100</t>
  </si>
  <si>
    <t>72-3600-36403</t>
  </si>
  <si>
    <t>72-3600-36900</t>
  </si>
  <si>
    <t>72-3600-36920</t>
  </si>
  <si>
    <t>72-3800-38750</t>
  </si>
  <si>
    <t>72-3890-38910</t>
  </si>
  <si>
    <t>72-4580-11000</t>
  </si>
  <si>
    <t>72-4580-12000</t>
  </si>
  <si>
    <t>72-4580-13000</t>
  </si>
  <si>
    <t>72-4580-21100</t>
  </si>
  <si>
    <t>72-4580-23100</t>
  </si>
  <si>
    <t>72-4580-23200</t>
  </si>
  <si>
    <t>72-4580-24100</t>
  </si>
  <si>
    <t>72-4580-24300</t>
  </si>
  <si>
    <t>72-4580-25200</t>
  </si>
  <si>
    <t>72-4580-25205</t>
  </si>
  <si>
    <t>72-4580-27101</t>
  </si>
  <si>
    <t>72-4580-28102</t>
  </si>
  <si>
    <t>72-4580-62410</t>
  </si>
  <si>
    <t>72-4580-74105</t>
  </si>
  <si>
    <t>72-4830-91301</t>
  </si>
  <si>
    <t>73-3300-33950</t>
  </si>
  <si>
    <t>73-3300-33966</t>
  </si>
  <si>
    <t>73-3300-33967</t>
  </si>
  <si>
    <t>73-3600-36100</t>
  </si>
  <si>
    <t>73-3800-38900</t>
  </si>
  <si>
    <t>73-4810-91203</t>
  </si>
  <si>
    <t>73-4820-25100</t>
  </si>
  <si>
    <t>73-4820-65000</t>
  </si>
  <si>
    <t>73-4820-67000</t>
  </si>
  <si>
    <t>73-4820-68000</t>
  </si>
  <si>
    <t>73-4825-67000</t>
  </si>
  <si>
    <t>40-3600-36100</t>
  </si>
  <si>
    <t>40-3800-38900</t>
  </si>
  <si>
    <t>40-3810-38100</t>
  </si>
  <si>
    <t>40-4951-72202</t>
  </si>
  <si>
    <t>40-4951-72400</t>
  </si>
  <si>
    <t>40-4951-73101</t>
  </si>
  <si>
    <t>40-4951-73200</t>
  </si>
  <si>
    <t>10</t>
  </si>
  <si>
    <t>21</t>
  </si>
  <si>
    <t>23</t>
  </si>
  <si>
    <t>24</t>
  </si>
  <si>
    <t>25</t>
  </si>
  <si>
    <t>28</t>
  </si>
  <si>
    <t>72</t>
  </si>
  <si>
    <t>73</t>
  </si>
  <si>
    <t>40</t>
  </si>
  <si>
    <t>24-4255-65100</t>
  </si>
  <si>
    <t>GL Account</t>
  </si>
  <si>
    <t>Fund</t>
  </si>
  <si>
    <t>Dept (Rev/Exp)</t>
  </si>
  <si>
    <t>Account Description</t>
  </si>
  <si>
    <t>2014 Activity</t>
  </si>
  <si>
    <t>2015 Forecast</t>
  </si>
  <si>
    <t>2016 Budget</t>
  </si>
  <si>
    <t>GF Rev</t>
  </si>
  <si>
    <t>Commission</t>
  </si>
  <si>
    <t>Attorney - Public Defender</t>
  </si>
  <si>
    <t>Attorney - Law Library</t>
  </si>
  <si>
    <t>Human Resources</t>
  </si>
  <si>
    <t>ITS</t>
  </si>
  <si>
    <t>Auditor</t>
  </si>
  <si>
    <t>Treasurer</t>
  </si>
  <si>
    <t>Recorder</t>
  </si>
  <si>
    <t>Attorney</t>
  </si>
  <si>
    <t>Assessor</t>
  </si>
  <si>
    <t xml:space="preserve"> Non Department</t>
  </si>
  <si>
    <t>Motor Pool</t>
  </si>
  <si>
    <t>Bldg &amp; Grounds</t>
  </si>
  <si>
    <t>Clerk</t>
  </si>
  <si>
    <t>Inspections</t>
  </si>
  <si>
    <t>BR Health Dept</t>
  </si>
  <si>
    <t>Alcohol Council</t>
  </si>
  <si>
    <t>Mental Health</t>
  </si>
  <si>
    <t>Aging</t>
  </si>
  <si>
    <t>Welfare Assistance</t>
  </si>
  <si>
    <t>USU Extension</t>
  </si>
  <si>
    <t>Misc</t>
  </si>
  <si>
    <t>Transfer</t>
  </si>
  <si>
    <t>21-4225-31300</t>
  </si>
  <si>
    <t>MSF Rev</t>
  </si>
  <si>
    <t>Community Dev</t>
  </si>
  <si>
    <t>Econ Dev</t>
  </si>
  <si>
    <t>Fire</t>
  </si>
  <si>
    <t>EMS</t>
  </si>
  <si>
    <t>Weeds</t>
  </si>
  <si>
    <t>Roads</t>
  </si>
  <si>
    <t>BOX ELDER COUNTY - 2016 BUDGET</t>
  </si>
  <si>
    <t>Current Property Taxes</t>
  </si>
  <si>
    <t>County Tax - 1/4%</t>
  </si>
  <si>
    <t>Delinquent Prior Year Taxes</t>
  </si>
  <si>
    <t>Assessing/Collecting County</t>
  </si>
  <si>
    <t>Assessing/Collecting State</t>
  </si>
  <si>
    <t>Vehicle Fee in Lieu</t>
  </si>
  <si>
    <t>Penalty/Interest Prior Yr Tax</t>
  </si>
  <si>
    <t>Property Tax Refund</t>
  </si>
  <si>
    <t>Business Licenses &amp; Permits</t>
  </si>
  <si>
    <t>Building Permits</t>
  </si>
  <si>
    <t>Marriage License</t>
  </si>
  <si>
    <t>Surveyor - Copy/Prints/Maps</t>
  </si>
  <si>
    <t>Federal Grants - Other</t>
  </si>
  <si>
    <t>EECBG Grant</t>
  </si>
  <si>
    <t>NRCS EWP Grant Tech Assistance</t>
  </si>
  <si>
    <t>NRCS EWP Financial Assistance</t>
  </si>
  <si>
    <t>Federal Revenue - FWS</t>
  </si>
  <si>
    <t>State Grants (CDBG, RSTRD)</t>
  </si>
  <si>
    <t>Grant - Cadastral Mapping</t>
  </si>
  <si>
    <t>Victim Advocate Grant</t>
  </si>
  <si>
    <t>State Grants -Elections(Rstrd)</t>
  </si>
  <si>
    <t>State DWR in Lieu of Taxes</t>
  </si>
  <si>
    <t>Predator Control State Reimb.</t>
  </si>
  <si>
    <t>LEPC Grant</t>
  </si>
  <si>
    <t>Recorders Fees</t>
  </si>
  <si>
    <t>Recorders Copies</t>
  </si>
  <si>
    <t>Passports</t>
  </si>
  <si>
    <t>Passport Photos</t>
  </si>
  <si>
    <t>GIS Maps/Data</t>
  </si>
  <si>
    <t>Auditors Fees</t>
  </si>
  <si>
    <t>Election Fees &amp; Services</t>
  </si>
  <si>
    <t>Ambulance Services</t>
  </si>
  <si>
    <t>DMV State Contract</t>
  </si>
  <si>
    <t>Solid Waste Admin Fees</t>
  </si>
  <si>
    <t>Solid Waste Host Fee</t>
  </si>
  <si>
    <t>RDA Admin Fees</t>
  </si>
  <si>
    <t>Greenbelt Late Fees</t>
  </si>
  <si>
    <t>Info Tech Service Fees</t>
  </si>
  <si>
    <t>Fleet Lease Fees</t>
  </si>
  <si>
    <t>Other (Copies, Mileage, etc.)</t>
  </si>
  <si>
    <t>Drug Diversion (Drug Court)</t>
  </si>
  <si>
    <t>Credit Card Fees</t>
  </si>
  <si>
    <t>Energy Efficiency Rebates</t>
  </si>
  <si>
    <t>General Interest Pooled</t>
  </si>
  <si>
    <t>Rent (County Buildings, etc)</t>
  </si>
  <si>
    <t>Rents and Leases</t>
  </si>
  <si>
    <t>Sale of Fixed Assets</t>
  </si>
  <si>
    <t>Sale of County Surplus Equip.</t>
  </si>
  <si>
    <t>Sale of Vehicles</t>
  </si>
  <si>
    <t>Sale of County History Books</t>
  </si>
  <si>
    <t>Sundry</t>
  </si>
  <si>
    <t>Misc. Costs/Ins. Reimb/Refunds</t>
  </si>
  <si>
    <t>Transfer from Other Funds</t>
  </si>
  <si>
    <t>Appropriated Fund Balance</t>
  </si>
  <si>
    <t>Permanent Employees</t>
  </si>
  <si>
    <t>Cell Phone Allowance</t>
  </si>
  <si>
    <t>Employee Benefits</t>
  </si>
  <si>
    <t>Travel</t>
  </si>
  <si>
    <t>Commission Seat C</t>
  </si>
  <si>
    <t>Commission Seat A</t>
  </si>
  <si>
    <t>Commission Seat B</t>
  </si>
  <si>
    <t>Office Supplies</t>
  </si>
  <si>
    <t>Postage</t>
  </si>
  <si>
    <t>Supplies &amp; Maintenance</t>
  </si>
  <si>
    <t>Telephone/Cell</t>
  </si>
  <si>
    <t>Professional &amp; Technical</t>
  </si>
  <si>
    <t>Professional &amp; Tech - P. Defender</t>
  </si>
  <si>
    <t>Professional &amp; Tech - Ind Serv</t>
  </si>
  <si>
    <t>Public Defender Expenses</t>
  </si>
  <si>
    <t>Books/Subscriptions/Dues</t>
  </si>
  <si>
    <t>Overtime</t>
  </si>
  <si>
    <t>Salary/Temp Employees</t>
  </si>
  <si>
    <t>Education/Training</t>
  </si>
  <si>
    <t>CO Personnel Incentive</t>
  </si>
  <si>
    <t>Equip Maint/Oil,Tires</t>
  </si>
  <si>
    <t>Gas</t>
  </si>
  <si>
    <t>Professional &amp; Tech - Interm Drug</t>
  </si>
  <si>
    <t>Professional &amp; Tech - Beekeeper</t>
  </si>
  <si>
    <t>Safety Program/Incentive</t>
  </si>
  <si>
    <t>Wellness Program Expenses</t>
  </si>
  <si>
    <t>Unemployment Insurance</t>
  </si>
  <si>
    <t>Travel &amp; Training</t>
  </si>
  <si>
    <t>Maintenance -ITS Hardware</t>
  </si>
  <si>
    <t>Maintenance -ITS Software</t>
  </si>
  <si>
    <t>4135 Gas</t>
  </si>
  <si>
    <t>Misc Supplies/Services</t>
  </si>
  <si>
    <t>Computer Hardware</t>
  </si>
  <si>
    <t>Computer Software</t>
  </si>
  <si>
    <t>Postage - Payroll</t>
  </si>
  <si>
    <t>Postage - Accounts Payable</t>
  </si>
  <si>
    <t>Valuation Notice Mailing</t>
  </si>
  <si>
    <t>Equip, Maint/Oil, Tires</t>
  </si>
  <si>
    <t>Personnel-Victim Advocate</t>
  </si>
  <si>
    <t>Benefits-Victim Advocate</t>
  </si>
  <si>
    <t>Travel - Victim Advocate</t>
  </si>
  <si>
    <t>Equip Maint/Oil, Tires</t>
  </si>
  <si>
    <t>Other - Victim Advocate</t>
  </si>
  <si>
    <t>Wireless Remote Modems</t>
  </si>
  <si>
    <t>Approved CIP</t>
  </si>
  <si>
    <t>Equipment Under 5,000</t>
  </si>
  <si>
    <t>Assessing &amp; Collecting / CAMA Fee</t>
  </si>
  <si>
    <t>Public Notices</t>
  </si>
  <si>
    <t>Postage/Supplies/Rental</t>
  </si>
  <si>
    <t>Bank Charges</t>
  </si>
  <si>
    <t>Litigation Costs</t>
  </si>
  <si>
    <t>Liability Insurance</t>
  </si>
  <si>
    <t>Predator Contrl Co. Match</t>
  </si>
  <si>
    <t>Cafeteria Plan Admin</t>
  </si>
  <si>
    <t>Telephone Trunk Lines</t>
  </si>
  <si>
    <t>Bldgs &amp; Grnds Maintenance</t>
  </si>
  <si>
    <t>Utilities</t>
  </si>
  <si>
    <t>Misc Services</t>
  </si>
  <si>
    <t>Bldg Rental &amp; Utilities</t>
  </si>
  <si>
    <t>Education &amp; Training</t>
  </si>
  <si>
    <t>Professional &amp; Tech-Elect Workers</t>
  </si>
  <si>
    <t>Election Supplies</t>
  </si>
  <si>
    <t>Tool Allowance</t>
  </si>
  <si>
    <t>Bear River Health Contrib</t>
  </si>
  <si>
    <t>BR Mental Health Contrib</t>
  </si>
  <si>
    <t>BC Senior Center</t>
  </si>
  <si>
    <t>Tremonton Senior Center</t>
  </si>
  <si>
    <t>Snowville Senior Center</t>
  </si>
  <si>
    <t>Indigent Cap Defense Fund</t>
  </si>
  <si>
    <t>Indigent Burials</t>
  </si>
  <si>
    <t>Travel - Agronomy/4H</t>
  </si>
  <si>
    <t>Travel - Fam Consumer/4H</t>
  </si>
  <si>
    <t>Travel - Livestock/4H</t>
  </si>
  <si>
    <t>Travel - Assistants</t>
  </si>
  <si>
    <t>Copier</t>
  </si>
  <si>
    <t>Contract Labor - USU</t>
  </si>
  <si>
    <t>Professional-Agronomy/4H</t>
  </si>
  <si>
    <t>Professional - FCS/4H</t>
  </si>
  <si>
    <t>Professional-Livestock/4H</t>
  </si>
  <si>
    <t>Professional - Assistants</t>
  </si>
  <si>
    <t>4-H leadermete</t>
  </si>
  <si>
    <t>Adventure Camp Youth Conf</t>
  </si>
  <si>
    <t>4-H contests</t>
  </si>
  <si>
    <t>4-H achievement night</t>
  </si>
  <si>
    <t>EFNEP</t>
  </si>
  <si>
    <t>Teen Leadership Training</t>
  </si>
  <si>
    <t>Misc Supp - Agronomy/4H</t>
  </si>
  <si>
    <t>Misc Supplies - FCS/4H</t>
  </si>
  <si>
    <t>Misc Supp - livestock/4H</t>
  </si>
  <si>
    <t>Misc Supplies - 4H</t>
  </si>
  <si>
    <t>USU Extension Newsletter</t>
  </si>
  <si>
    <t>Equipment under 5,000</t>
  </si>
  <si>
    <t>B R A G</t>
  </si>
  <si>
    <t>Lincoln Center</t>
  </si>
  <si>
    <t>Transfer to Public Safety</t>
  </si>
  <si>
    <t>Tax Increment to other governments</t>
  </si>
  <si>
    <t>Sales &amp; Use Tax</t>
  </si>
  <si>
    <t>Homeland Security Grants</t>
  </si>
  <si>
    <t>USFS Willard Peak Road Project</t>
  </si>
  <si>
    <t>Pilt - Fed / Pymt in Lieu</t>
  </si>
  <si>
    <t>State Grant - Bird Refuge Road</t>
  </si>
  <si>
    <t>State Grants - Econ Dev</t>
  </si>
  <si>
    <t>Wildland Fire Suppression Fund Over Budget Reimbur</t>
  </si>
  <si>
    <t>Weed Control Grants</t>
  </si>
  <si>
    <t>Fire Control Grants</t>
  </si>
  <si>
    <t>Appropriated MOU Funds</t>
  </si>
  <si>
    <t>Road Fund Allotment</t>
  </si>
  <si>
    <t>Misc. State Grant Revenue</t>
  </si>
  <si>
    <t>St of Utah/Mineral Rev Sharing</t>
  </si>
  <si>
    <t>Mineral Lease Reimbursements</t>
  </si>
  <si>
    <t>Road - Fire MOU</t>
  </si>
  <si>
    <t>County - Fire MOU</t>
  </si>
  <si>
    <t>SSD SRS Title 1 Revenue</t>
  </si>
  <si>
    <t>Planning (Chg for Services)</t>
  </si>
  <si>
    <t>Fire (Chg for Services)</t>
  </si>
  <si>
    <t>Hazmat Billing Reimb.</t>
  </si>
  <si>
    <t>Hazmat Training Reimb</t>
  </si>
  <si>
    <t>CERT Training</t>
  </si>
  <si>
    <t>Highway Const/ Cities &amp; Towns</t>
  </si>
  <si>
    <t>Payment for Road Damage</t>
  </si>
  <si>
    <t>Weed Removal &amp; Cleanup</t>
  </si>
  <si>
    <t>Interest</t>
  </si>
  <si>
    <t>Road Interest</t>
  </si>
  <si>
    <t>Sale of County Surplus Equipment</t>
  </si>
  <si>
    <t>Reimburse Fire Marshal</t>
  </si>
  <si>
    <t>Appropriated Class B Funds</t>
  </si>
  <si>
    <t>Uniform Allowance</t>
  </si>
  <si>
    <t>Hazmat Training Costs</t>
  </si>
  <si>
    <t>Equip Hazmat</t>
  </si>
  <si>
    <t>Structure Fires</t>
  </si>
  <si>
    <t>Structure Fires - costs</t>
  </si>
  <si>
    <t>Hazmat Billing</t>
  </si>
  <si>
    <t>WFSF Budget Paid to Dept</t>
  </si>
  <si>
    <t>WFSF Insurance Premium</t>
  </si>
  <si>
    <t>Assistant Warden</t>
  </si>
  <si>
    <t>Park Valley Lease Pmt.</t>
  </si>
  <si>
    <t>FEMA Grant Match</t>
  </si>
  <si>
    <t>Pub Ed</t>
  </si>
  <si>
    <t>Buildings</t>
  </si>
  <si>
    <t>Equipment Over 5,000</t>
  </si>
  <si>
    <t>Min Lease SSD - Fire</t>
  </si>
  <si>
    <t>Communications Equipment</t>
  </si>
  <si>
    <t>State Fire Pass Through</t>
  </si>
  <si>
    <t>Event Hosting Expenses</t>
  </si>
  <si>
    <t>Travel/conference</t>
  </si>
  <si>
    <t xml:space="preserve">Education/Training </t>
  </si>
  <si>
    <t>Supplies and Maintainance</t>
  </si>
  <si>
    <t>Vehicle Maintenance</t>
  </si>
  <si>
    <t>Telephone Cell</t>
  </si>
  <si>
    <t>EMT Payments</t>
  </si>
  <si>
    <t>State Grant Exp</t>
  </si>
  <si>
    <t>Equipment Under $5K</t>
  </si>
  <si>
    <t>Chemicals - Post Season</t>
  </si>
  <si>
    <t>Chemicals, Seeds, Etc.</t>
  </si>
  <si>
    <t>Special Grant Projects</t>
  </si>
  <si>
    <t>Equipment Leases</t>
  </si>
  <si>
    <t>Computer Supplies &amp; Maint</t>
  </si>
  <si>
    <t>Asphalt/Oils/Spreading</t>
  </si>
  <si>
    <t>Bridges/Pipes</t>
  </si>
  <si>
    <t>Gravel</t>
  </si>
  <si>
    <t>Misc Road Supplies</t>
  </si>
  <si>
    <t>Salt</t>
  </si>
  <si>
    <t>Sign/Paint/Barricades</t>
  </si>
  <si>
    <t>Mineral Lease - Truck</t>
  </si>
  <si>
    <t>Transfer to Cap Imp Fund</t>
  </si>
  <si>
    <t>Landfill Fees</t>
  </si>
  <si>
    <t>Landfill - Recovery / Recycle</t>
  </si>
  <si>
    <t>Interest - Solid Waste Mgmt</t>
  </si>
  <si>
    <t>Landill Rent/Lease</t>
  </si>
  <si>
    <t>Sale Of Fixed Assets</t>
  </si>
  <si>
    <t>Rent</t>
  </si>
  <si>
    <t>Financial Assurance</t>
  </si>
  <si>
    <t>Annual State Payment</t>
  </si>
  <si>
    <t>Solid Waste Admin Fee</t>
  </si>
  <si>
    <t>Depreciation</t>
  </si>
  <si>
    <t>Post-Closure Costs</t>
  </si>
  <si>
    <t>CIP Reclass</t>
  </si>
  <si>
    <t>Expense Reclass</t>
  </si>
  <si>
    <t>Landfill Rev</t>
  </si>
  <si>
    <t xml:space="preserve">Landfill  </t>
  </si>
  <si>
    <t>Community Emergency Response Team</t>
  </si>
  <si>
    <t>Youth Alcohol Grant</t>
  </si>
  <si>
    <t>State EMS Grant</t>
  </si>
  <si>
    <t>Liquor Law Reimb. Cities</t>
  </si>
  <si>
    <t>DUI Shift Reimbursement</t>
  </si>
  <si>
    <t>Miscellaneous Grant Revenue</t>
  </si>
  <si>
    <t>Liquor Law Allocation</t>
  </si>
  <si>
    <t>Forest Service Contract</t>
  </si>
  <si>
    <t>Justice Assistance SCAAP Grant</t>
  </si>
  <si>
    <t>EMPG Grant</t>
  </si>
  <si>
    <t>Search &amp; Rescue State Reimb.</t>
  </si>
  <si>
    <t>SRS Title III</t>
  </si>
  <si>
    <t>Stab Vest 50/50 Match Grant</t>
  </si>
  <si>
    <t>Reimburse - Court Costs</t>
  </si>
  <si>
    <t>Jail Fees / Work Release</t>
  </si>
  <si>
    <t>Inmate Worker Revenue</t>
  </si>
  <si>
    <t>Jail Fees / State Prisoner</t>
  </si>
  <si>
    <t>Jail Fees / Other Jail's</t>
  </si>
  <si>
    <t>Jail Fees / C.O.P.</t>
  </si>
  <si>
    <t>Jail Fees / Pay for Stay</t>
  </si>
  <si>
    <t>Jail Fees / Bail CC Fees</t>
  </si>
  <si>
    <t>Commissary Funds</t>
  </si>
  <si>
    <t>Jail / US Marshall</t>
  </si>
  <si>
    <t>Sheriff Fees</t>
  </si>
  <si>
    <t>Sheriff Fees - Finger Printing</t>
  </si>
  <si>
    <t>Contra Sheriff Fees Refund/Exp</t>
  </si>
  <si>
    <t>Daily Reporting Fees</t>
  </si>
  <si>
    <t>Livestock Auction Fees</t>
  </si>
  <si>
    <t>Inmate Services / County</t>
  </si>
  <si>
    <t>Inmate Services / Other</t>
  </si>
  <si>
    <t>DNA Sample Revenue</t>
  </si>
  <si>
    <t>Overtime Reimbursements</t>
  </si>
  <si>
    <t>K-9 Replacement Donations</t>
  </si>
  <si>
    <t>Contr to 911 - PTIF</t>
  </si>
  <si>
    <t>PS Wages</t>
  </si>
  <si>
    <t>Night Shift Differential</t>
  </si>
  <si>
    <t>Printed Forms</t>
  </si>
  <si>
    <t>New Vehicle Change Costs</t>
  </si>
  <si>
    <t>Ammunition</t>
  </si>
  <si>
    <t>SWAT</t>
  </si>
  <si>
    <t>Ammunition for SWAT</t>
  </si>
  <si>
    <t>County Vehicle Maint</t>
  </si>
  <si>
    <t>Hostage Negotiator</t>
  </si>
  <si>
    <t>Liquor Law Supplies</t>
  </si>
  <si>
    <t>Employee Profess &amp; Tech</t>
  </si>
  <si>
    <t>Professional &amp; Tech</t>
  </si>
  <si>
    <t>Spike Camp Supplies</t>
  </si>
  <si>
    <t>Min Lease SSD Pub Safety</t>
  </si>
  <si>
    <t>Special Event</t>
  </si>
  <si>
    <t>Training Differential</t>
  </si>
  <si>
    <t>Travel Patrol</t>
  </si>
  <si>
    <t>Arrest Medical Costs</t>
  </si>
  <si>
    <t>Prevention Programs</t>
  </si>
  <si>
    <t>K-9 Costs</t>
  </si>
  <si>
    <t>On Call Detectives</t>
  </si>
  <si>
    <t>Ammunition for Detectives</t>
  </si>
  <si>
    <t>Professional &amp; Tech - Contracts</t>
  </si>
  <si>
    <t>Undercover Costs</t>
  </si>
  <si>
    <t>E911</t>
  </si>
  <si>
    <t>Rev 911/City Watch</t>
  </si>
  <si>
    <t>Bldgs &amp; Grounds Supplies</t>
  </si>
  <si>
    <t>Prisoner Meal Costs</t>
  </si>
  <si>
    <t>Prison Meals/Disaster</t>
  </si>
  <si>
    <t>Phone Cards</t>
  </si>
  <si>
    <t>Inmate Worker Payments</t>
  </si>
  <si>
    <t>Commissary</t>
  </si>
  <si>
    <t>Misc Services-Haircut,etc</t>
  </si>
  <si>
    <t>Corrections Officers Ammo</t>
  </si>
  <si>
    <t>SRT Team</t>
  </si>
  <si>
    <t>Pay for Stay</t>
  </si>
  <si>
    <t>Day Reporting</t>
  </si>
  <si>
    <t>Pris Housing Outside Cnty</t>
  </si>
  <si>
    <t>Ammunition Court Security</t>
  </si>
  <si>
    <t>County Inmate Pharmacy</t>
  </si>
  <si>
    <t>State Inmate Pharmacy</t>
  </si>
  <si>
    <t>Prescriptions</t>
  </si>
  <si>
    <t>Outpatient Medical</t>
  </si>
  <si>
    <t>Outpatient Specialists</t>
  </si>
  <si>
    <t>State Inmate Medical</t>
  </si>
  <si>
    <t>County Inmate Emergency</t>
  </si>
  <si>
    <t>County Inmate Dental</t>
  </si>
  <si>
    <t>State Inmate Dental</t>
  </si>
  <si>
    <t>Buildings &amp; Grounds Maintenance</t>
  </si>
  <si>
    <t>Building Improvements</t>
  </si>
  <si>
    <t>Wireless Remote Modem</t>
  </si>
  <si>
    <t>Flood Control</t>
  </si>
  <si>
    <t>Public Safety Rev</t>
  </si>
  <si>
    <t>Sheriff - Admin</t>
  </si>
  <si>
    <t>Sheriff - Volunteer</t>
  </si>
  <si>
    <t>Sheriff - Patrol</t>
  </si>
  <si>
    <t>Sheriff-Detective</t>
  </si>
  <si>
    <t>Sheriff - Civil</t>
  </si>
  <si>
    <t>Communications</t>
  </si>
  <si>
    <t>Support Services</t>
  </si>
  <si>
    <t>Inmate Worker Program</t>
  </si>
  <si>
    <t>Jail</t>
  </si>
  <si>
    <t>Court Security</t>
  </si>
  <si>
    <t>Academy Students</t>
  </si>
  <si>
    <t>Transportation</t>
  </si>
  <si>
    <t>Inmate Medical</t>
  </si>
  <si>
    <t>Sherrif - Bld/Grounds</t>
  </si>
  <si>
    <t>Emergency Mgmt</t>
  </si>
  <si>
    <t>Justice Court Rev</t>
  </si>
  <si>
    <t>Justice Court</t>
  </si>
  <si>
    <t>Miscellaneous Court Fees</t>
  </si>
  <si>
    <t>Justice Court Small Claims</t>
  </si>
  <si>
    <t>Justice Court - Credit Card Fees</t>
  </si>
  <si>
    <t>Other Precinct Fines</t>
  </si>
  <si>
    <t>Box Elder Justice Court Fines</t>
  </si>
  <si>
    <t>Restitution/Incarceration Fees</t>
  </si>
  <si>
    <t>Secur Surchrg-Cnty Portion 20%</t>
  </si>
  <si>
    <t>State Sec Surcharge Distrib.</t>
  </si>
  <si>
    <t>Interpreter Fees/reimb.</t>
  </si>
  <si>
    <t>TRT (Transient Room Tax)</t>
  </si>
  <si>
    <t>TRCC  (Restaurant Tax)</t>
  </si>
  <si>
    <t>State Contract Welcome Center</t>
  </si>
  <si>
    <t>Rent - Bldgs</t>
  </si>
  <si>
    <t>Rent - Stalls</t>
  </si>
  <si>
    <t>County Fair Revenue</t>
  </si>
  <si>
    <t>Fair Donations - Business/Corp</t>
  </si>
  <si>
    <t>Fair Donations - Individuals</t>
  </si>
  <si>
    <t>Fair Revenue - Advertisement</t>
  </si>
  <si>
    <t>Fair Revenue - Booth</t>
  </si>
  <si>
    <t>Fair Revenue - Carnival</t>
  </si>
  <si>
    <t>Fair Revenue - Food Court</t>
  </si>
  <si>
    <t>Fair Revenue - Programs</t>
  </si>
  <si>
    <t>Rodeo Rev - PreSales</t>
  </si>
  <si>
    <t>Rodeo Rev - Wed Bulls Only</t>
  </si>
  <si>
    <t>Rodeo Rev - Thurs Family Night</t>
  </si>
  <si>
    <t>Rodeo Rev - Friday</t>
  </si>
  <si>
    <t>Rodeo Rev - Saturday</t>
  </si>
  <si>
    <t>RV Parking</t>
  </si>
  <si>
    <t>Coca Cola Performance Revenue</t>
  </si>
  <si>
    <t>Fair Revenue - Concert</t>
  </si>
  <si>
    <t>Tourism Council Reimbursements</t>
  </si>
  <si>
    <t>Fairgrounds Donations</t>
  </si>
  <si>
    <t>Fairgrounds Donations-Sponsor Garden</t>
  </si>
  <si>
    <t>Fairgrounds Donations - Fine Arts Building</t>
  </si>
  <si>
    <t>Equipment Maintenance</t>
  </si>
  <si>
    <t>4162 Vehicle Lease</t>
  </si>
  <si>
    <t>Dues and Memberships</t>
  </si>
  <si>
    <t>Welcome Center Costs</t>
  </si>
  <si>
    <t>Advertising</t>
  </si>
  <si>
    <t>Fairground Development</t>
  </si>
  <si>
    <t>State Tourism Coop Expend</t>
  </si>
  <si>
    <t>State Tourism - Rural</t>
  </si>
  <si>
    <t>Contrib - Tourism Events</t>
  </si>
  <si>
    <t>Restaurant Tax Expend TAB</t>
  </si>
  <si>
    <t>Contract Services - Judges</t>
  </si>
  <si>
    <t>Contract Services - Cleaning</t>
  </si>
  <si>
    <t>Contract Services - Sound</t>
  </si>
  <si>
    <t>Contract Services - Security</t>
  </si>
  <si>
    <t>Contract Services - Rodeo</t>
  </si>
  <si>
    <t>Contract Services - Entertainment</t>
  </si>
  <si>
    <t>Contract Services - Concert</t>
  </si>
  <si>
    <t>Premiums &amp; Trophies</t>
  </si>
  <si>
    <t>Tourism Rev</t>
  </si>
  <si>
    <t>Fairgrounds</t>
  </si>
  <si>
    <t xml:space="preserve">Tourism  </t>
  </si>
  <si>
    <t xml:space="preserve">Fair </t>
  </si>
  <si>
    <t>CIP Rev</t>
  </si>
  <si>
    <t>CIP Exp</t>
  </si>
  <si>
    <t>Building &amp; Grounds</t>
  </si>
  <si>
    <t>Public Safety</t>
  </si>
  <si>
    <t>Library - Rev</t>
  </si>
  <si>
    <t>Bookmobile</t>
  </si>
  <si>
    <t>Mineral Rev</t>
  </si>
  <si>
    <t>Mineral Exp</t>
  </si>
  <si>
    <t>Road Department</t>
  </si>
  <si>
    <t>Cassia County Contract</t>
  </si>
  <si>
    <t>Book Fees</t>
  </si>
  <si>
    <t>Other Sources</t>
  </si>
  <si>
    <t>Donations</t>
  </si>
  <si>
    <t>Utilities (Propane)</t>
  </si>
  <si>
    <t>Telephone and Internet</t>
  </si>
  <si>
    <t>Building Lease</t>
  </si>
  <si>
    <t>Equipment over $5K</t>
  </si>
  <si>
    <t>Contributions to Fund Balance</t>
  </si>
  <si>
    <t>BOX ELDER COUNTY RDA - 2016 BUDGET</t>
  </si>
  <si>
    <t>80-3300-33400</t>
  </si>
  <si>
    <t>80</t>
  </si>
  <si>
    <t>RDA - Rev</t>
  </si>
  <si>
    <t>80-3400-34998</t>
  </si>
  <si>
    <t>80-3600-36100</t>
  </si>
  <si>
    <t>80-3600-36201</t>
  </si>
  <si>
    <t>80-3600-36900</t>
  </si>
  <si>
    <t>80-3600-36968</t>
  </si>
  <si>
    <t>80-3610-36946</t>
  </si>
  <si>
    <t>80-3870-38700</t>
  </si>
  <si>
    <t>80-3890-38910</t>
  </si>
  <si>
    <t>80-4631-11000</t>
  </si>
  <si>
    <t>RDA Admin</t>
  </si>
  <si>
    <t>80-4631-12900</t>
  </si>
  <si>
    <t>80-4631-13000</t>
  </si>
  <si>
    <t>80-4631-20001</t>
  </si>
  <si>
    <t>80-4631-23100</t>
  </si>
  <si>
    <t>80-4631-23200</t>
  </si>
  <si>
    <t>80-4631-24100</t>
  </si>
  <si>
    <t>80-4631-25200</t>
  </si>
  <si>
    <t>80-4631-25205</t>
  </si>
  <si>
    <t>80-4631-31111</t>
  </si>
  <si>
    <t>80-4631-33100</t>
  </si>
  <si>
    <t>80-4631-62202</t>
  </si>
  <si>
    <t>80-4631-62407</t>
  </si>
  <si>
    <t>80-4631-75000</t>
  </si>
  <si>
    <t>80-4631-76000</t>
  </si>
  <si>
    <t>80-4631-79200</t>
  </si>
  <si>
    <t>80-4631-82002</t>
  </si>
  <si>
    <t>81-3100-31100</t>
  </si>
  <si>
    <t>81</t>
  </si>
  <si>
    <t>RDA - AgPark - Rev</t>
  </si>
  <si>
    <t>81-3100-31101</t>
  </si>
  <si>
    <t>81-3100-31200</t>
  </si>
  <si>
    <t>81-3100-31900</t>
  </si>
  <si>
    <t>81-3600-36100</t>
  </si>
  <si>
    <t>81-3890-38910</t>
  </si>
  <si>
    <t>81-4600-20000</t>
  </si>
  <si>
    <t>RDA - AgPark</t>
  </si>
  <si>
    <t>81-4600-21000</t>
  </si>
  <si>
    <t>81-4600-27100</t>
  </si>
  <si>
    <t>81-4600-31404</t>
  </si>
  <si>
    <t>81-4600-33100</t>
  </si>
  <si>
    <t>81-4600-62000</t>
  </si>
  <si>
    <t>81-4600-81010</t>
  </si>
  <si>
    <t>81-4600-82003</t>
  </si>
  <si>
    <t>81-4600-83001</t>
  </si>
  <si>
    <t>82-3100-31100</t>
  </si>
  <si>
    <t>82</t>
  </si>
  <si>
    <t>RDA - P&amp;G - Rev</t>
  </si>
  <si>
    <t>82-3100-31101</t>
  </si>
  <si>
    <t>82-3600-36100</t>
  </si>
  <si>
    <t>82-3890-38910</t>
  </si>
  <si>
    <t>82-4602-21000</t>
  </si>
  <si>
    <t xml:space="preserve">RDA - P&amp;G </t>
  </si>
  <si>
    <t>82-4602-23100</t>
  </si>
  <si>
    <t>82-4602-31404</t>
  </si>
  <si>
    <t>82-4602-33100</t>
  </si>
  <si>
    <t>82-4602-84001</t>
  </si>
  <si>
    <t>82-4602-84002</t>
  </si>
  <si>
    <t>82-4602-91801</t>
  </si>
  <si>
    <t>83-3100-31100</t>
  </si>
  <si>
    <t>83</t>
  </si>
  <si>
    <t>RDA - Plymouth - Rev</t>
  </si>
  <si>
    <t>83-3100-31101</t>
  </si>
  <si>
    <t>83-3100-31200</t>
  </si>
  <si>
    <t>83-3100-31900</t>
  </si>
  <si>
    <t>83-3600-36100</t>
  </si>
  <si>
    <t>83-3800-38100</t>
  </si>
  <si>
    <t>83-3870-38700</t>
  </si>
  <si>
    <t>83-3890-38910</t>
  </si>
  <si>
    <t>83-4601-21000</t>
  </si>
  <si>
    <t>RDA - Plymouth</t>
  </si>
  <si>
    <t>83-4601-75000</t>
  </si>
  <si>
    <t>83-4601-84002</t>
  </si>
  <si>
    <t>84-3100-31100</t>
  </si>
  <si>
    <t>84</t>
  </si>
  <si>
    <t>RDA - Washakie - Rev</t>
  </si>
  <si>
    <t>84-3100-31101</t>
  </si>
  <si>
    <t>84-3600-36100</t>
  </si>
  <si>
    <t>84-3890-38910</t>
  </si>
  <si>
    <t>84-4603-21000</t>
  </si>
  <si>
    <t xml:space="preserve">RDA - Washakie  </t>
  </si>
  <si>
    <t>84-4603-75000</t>
  </si>
  <si>
    <t>State Grants (RSTRD)</t>
  </si>
  <si>
    <t>Administrative Fee Revenue</t>
  </si>
  <si>
    <t>UAS Project</t>
  </si>
  <si>
    <t>Affordable Housing Increment</t>
  </si>
  <si>
    <t>EDA Grant</t>
  </si>
  <si>
    <t>Contributions: Private Sources</t>
  </si>
  <si>
    <t>Publications/Notices</t>
  </si>
  <si>
    <t>Professional &amp; Tech - RDA</t>
  </si>
  <si>
    <t>Affordable Housing</t>
  </si>
  <si>
    <t>Special Projects</t>
  </si>
  <si>
    <t>Admin Fee</t>
  </si>
  <si>
    <t>Trustee Fees</t>
  </si>
  <si>
    <t>Tax Increment</t>
  </si>
  <si>
    <t>Affordable Housing 20% of Incr</t>
  </si>
  <si>
    <t>Administrative Fee</t>
  </si>
  <si>
    <t>Prof. Service Contracts</t>
  </si>
  <si>
    <t>Misc. Services</t>
  </si>
  <si>
    <t>Bond Principal Payments</t>
  </si>
  <si>
    <t>Bond Interest Payments</t>
  </si>
  <si>
    <t>Bond Administration Costs</t>
  </si>
  <si>
    <t>Conduit Debt</t>
  </si>
  <si>
    <t>P&amp;G Incentive Fund</t>
  </si>
  <si>
    <t>Tax Increment to Other Entities</t>
  </si>
  <si>
    <t>Great Basin Incentive Fund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</si>
</sst>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4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1" xfId="0" applyBorder="1"/>
    <xf numFmtId="42" fontId="0" fillId="0" borderId="1" xfId="0" applyNumberFormat="1" applyBorder="1"/>
    <xf numFmtId="0" fontId="0" fillId="0" borderId="7" xfId="0" applyBorder="1"/>
    <xf numFmtId="0" fontId="0" fillId="0" borderId="5" xfId="0" applyBorder="1"/>
    <xf numFmtId="42" fontId="0" fillId="0" borderId="5" xfId="0" applyNumberFormat="1" applyBorder="1"/>
    <xf numFmtId="42" fontId="0" fillId="0" borderId="8" xfId="0" applyNumberFormat="1" applyBorder="1"/>
    <xf numFmtId="0" fontId="1" fillId="0" borderId="9" xfId="0" applyFont="1" applyBorder="1" applyAlignment="1">
      <alignment horizontal="center"/>
    </xf>
    <xf numFmtId="42" fontId="1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1" fillId="0" borderId="9" xfId="0" applyNumberFormat="1" applyFont="1" applyBorder="1" applyAlignment="1">
      <alignment horizontal="left"/>
    </xf>
    <xf numFmtId="42" fontId="0" fillId="2" borderId="2" xfId="0" applyNumberFormat="1" applyFill="1" applyBorder="1"/>
    <xf numFmtId="42" fontId="0" fillId="2" borderId="6" xfId="0" applyNumberFormat="1" applyFill="1" applyBorder="1"/>
    <xf numFmtId="41" fontId="0" fillId="0" borderId="0" xfId="0" applyNumberFormat="1"/>
    <xf numFmtId="42" fontId="0" fillId="3" borderId="2" xfId="0" applyNumberFormat="1" applyFill="1" applyBorder="1"/>
    <xf numFmtId="42" fontId="0" fillId="3" borderId="6" xfId="0" applyNumberFormat="1" applyFill="1" applyBorder="1"/>
    <xf numFmtId="42" fontId="0" fillId="4" borderId="2" xfId="0" applyNumberFormat="1" applyFill="1" applyBorder="1"/>
    <xf numFmtId="42" fontId="0" fillId="4" borderId="6" xfId="0" applyNumberFormat="1" applyFill="1" applyBorder="1"/>
    <xf numFmtId="42" fontId="0" fillId="5" borderId="2" xfId="0" applyNumberFormat="1" applyFill="1" applyBorder="1"/>
    <xf numFmtId="42" fontId="0" fillId="6" borderId="2" xfId="0" applyNumberFormat="1" applyFill="1" applyBorder="1"/>
    <xf numFmtId="42" fontId="0" fillId="6" borderId="6" xfId="0" applyNumberFormat="1" applyFill="1" applyBorder="1"/>
    <xf numFmtId="42" fontId="0" fillId="7" borderId="2" xfId="0" applyNumberFormat="1" applyFill="1" applyBorder="1"/>
    <xf numFmtId="42" fontId="0" fillId="8" borderId="2" xfId="0" applyNumberFormat="1" applyFill="1" applyBorder="1"/>
    <xf numFmtId="42" fontId="0" fillId="9" borderId="2" xfId="0" applyNumberFormat="1" applyFill="1" applyBorder="1"/>
    <xf numFmtId="42" fontId="0" fillId="10" borderId="2" xfId="0" applyNumberFormat="1" applyFill="1" applyBorder="1"/>
    <xf numFmtId="0" fontId="0" fillId="0" borderId="0" xfId="0" applyBorder="1" applyAlignment="1">
      <alignment horizontal="left"/>
    </xf>
    <xf numFmtId="0" fontId="1" fillId="11" borderId="9" xfId="0" applyFont="1" applyFill="1" applyBorder="1" applyAlignment="1">
      <alignment horizontal="center"/>
    </xf>
    <xf numFmtId="0" fontId="0" fillId="11" borderId="1" xfId="0" applyFill="1" applyBorder="1"/>
    <xf numFmtId="0" fontId="0" fillId="11" borderId="5" xfId="0" applyFill="1" applyBorder="1"/>
    <xf numFmtId="42" fontId="1" fillId="11" borderId="9" xfId="0" applyNumberFormat="1" applyFont="1" applyFill="1" applyBorder="1" applyAlignment="1">
      <alignment horizontal="center"/>
    </xf>
    <xf numFmtId="42" fontId="0" fillId="11" borderId="1" xfId="0" applyNumberFormat="1" applyFill="1" applyBorder="1"/>
    <xf numFmtId="42" fontId="0" fillId="11" borderId="5" xfId="0" applyNumberFormat="1" applyFill="1" applyBorder="1"/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2" fontId="0" fillId="12" borderId="2" xfId="0" applyNumberFormat="1" applyFill="1" applyBorder="1"/>
    <xf numFmtId="42" fontId="0" fillId="13" borderId="2" xfId="0" applyNumberFormat="1" applyFill="1" applyBorder="1"/>
    <xf numFmtId="42" fontId="0" fillId="14" borderId="2" xfId="0" applyNumberFormat="1" applyFill="1" applyBorder="1"/>
    <xf numFmtId="0" fontId="1" fillId="15" borderId="9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1" xfId="0" applyFill="1" applyBorder="1"/>
    <xf numFmtId="0" fontId="0" fillId="15" borderId="5" xfId="0" applyFill="1" applyBorder="1"/>
    <xf numFmtId="42" fontId="1" fillId="15" borderId="9" xfId="0" applyNumberFormat="1" applyFont="1" applyFill="1" applyBorder="1" applyAlignment="1">
      <alignment horizontal="center"/>
    </xf>
    <xf numFmtId="42" fontId="0" fillId="15" borderId="1" xfId="0" applyNumberFormat="1" applyFill="1" applyBorder="1"/>
    <xf numFmtId="42" fontId="0" fillId="15" borderId="5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eral%20Le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</sheetNames>
    <sheetDataSet>
      <sheetData sheetId="0">
        <row r="1">
          <cell r="A1" t="str">
            <v>GL Account</v>
          </cell>
          <cell r="B1" t="str">
            <v>Account Description</v>
          </cell>
          <cell r="C1" t="str">
            <v>2014 Activity</v>
          </cell>
          <cell r="D1" t="str">
            <v>2015 Budget</v>
          </cell>
          <cell r="E1" t="str">
            <v>2015 Forecast</v>
          </cell>
          <cell r="F1" t="str">
            <v>2016 Budget</v>
          </cell>
        </row>
        <row r="2">
          <cell r="A2" t="str">
            <v>73-3300-33950</v>
          </cell>
          <cell r="B2" t="str">
            <v>SSD SRS Title III Revenue</v>
          </cell>
          <cell r="D2">
            <v>17000</v>
          </cell>
          <cell r="E2">
            <v>18000</v>
          </cell>
          <cell r="F2">
            <v>17000</v>
          </cell>
        </row>
        <row r="3">
          <cell r="A3" t="str">
            <v>73-3300-33966</v>
          </cell>
          <cell r="B3" t="str">
            <v>SSD Mineral Lease Revenue</v>
          </cell>
          <cell r="D3">
            <v>130000</v>
          </cell>
          <cell r="E3">
            <v>149280</v>
          </cell>
          <cell r="F3">
            <v>130000</v>
          </cell>
        </row>
        <row r="4">
          <cell r="A4" t="str">
            <v>73-3300-33967</v>
          </cell>
          <cell r="B4" t="str">
            <v>SSD SRS Title I Revenue</v>
          </cell>
          <cell r="D4">
            <v>35000</v>
          </cell>
          <cell r="E4">
            <v>39900</v>
          </cell>
          <cell r="F4">
            <v>35000</v>
          </cell>
        </row>
        <row r="5">
          <cell r="A5" t="str">
            <v>73-3600-36100</v>
          </cell>
          <cell r="B5" t="str">
            <v>Interest</v>
          </cell>
          <cell r="D5">
            <v>1000</v>
          </cell>
          <cell r="E5">
            <v>800</v>
          </cell>
          <cell r="F5">
            <v>1000</v>
          </cell>
        </row>
        <row r="6">
          <cell r="A6" t="str">
            <v>73-3800-38900</v>
          </cell>
          <cell r="B6" t="str">
            <v>Appropriated Fund Balance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73-4810-91203</v>
          </cell>
          <cell r="B7" t="str">
            <v>Mineral Lease Payment - Non-BECO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73-4820-25100</v>
          </cell>
          <cell r="B8" t="str">
            <v>Supplies &amp; Maintenance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73-4820-65000</v>
          </cell>
          <cell r="B9" t="str">
            <v>Board Member Fees</v>
          </cell>
          <cell r="D9">
            <v>1700</v>
          </cell>
          <cell r="E9">
            <v>1700</v>
          </cell>
          <cell r="F9">
            <v>1700</v>
          </cell>
        </row>
        <row r="10">
          <cell r="A10" t="str">
            <v>73-4820-67000</v>
          </cell>
          <cell r="B10" t="str">
            <v>SRS Title 1 Reimb to BECO</v>
          </cell>
          <cell r="D10">
            <v>35000</v>
          </cell>
          <cell r="E10">
            <v>24000</v>
          </cell>
          <cell r="F10">
            <v>35000</v>
          </cell>
        </row>
        <row r="11">
          <cell r="A11" t="str">
            <v>73-4820-68000</v>
          </cell>
          <cell r="B11" t="str">
            <v>Reimbursements to B.E. County</v>
          </cell>
          <cell r="D11">
            <v>129300</v>
          </cell>
          <cell r="E11">
            <v>125000</v>
          </cell>
          <cell r="F11">
            <v>129300</v>
          </cell>
        </row>
        <row r="12">
          <cell r="A12" t="str">
            <v>73-4825-67000</v>
          </cell>
          <cell r="B12" t="str">
            <v>SRS Title III Reimb to BECO</v>
          </cell>
          <cell r="D12">
            <v>17000</v>
          </cell>
          <cell r="E12">
            <v>9500</v>
          </cell>
          <cell r="F12">
            <v>17000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5"/>
  <sheetViews>
    <sheetView tabSelected="1" workbookViewId="0">
      <selection activeCell="N18" sqref="N18"/>
    </sheetView>
  </sheetViews>
  <sheetFormatPr defaultRowHeight="15"/>
  <cols>
    <col min="1" max="1" width="2.28515625" customWidth="1"/>
    <col min="2" max="2" width="13.5703125" bestFit="1" customWidth="1"/>
    <col min="3" max="3" width="5.42578125" style="14" bestFit="1" customWidth="1"/>
    <col min="4" max="4" width="25.140625" style="15" bestFit="1" customWidth="1"/>
    <col min="5" max="5" width="49.7109375" bestFit="1" customWidth="1"/>
    <col min="6" max="6" width="13.7109375" style="1" bestFit="1" customWidth="1"/>
    <col min="7" max="7" width="14.42578125" style="1" bestFit="1" customWidth="1"/>
    <col min="8" max="8" width="13.28515625" style="1" bestFit="1" customWidth="1"/>
    <col min="9" max="257" width="13.7109375" customWidth="1"/>
  </cols>
  <sheetData>
    <row r="1" spans="2:8" ht="6" customHeight="1" thickBot="1"/>
    <row r="2" spans="2:8" ht="15.75" thickBot="1">
      <c r="B2" s="40" t="s">
        <v>928</v>
      </c>
      <c r="C2" s="41"/>
      <c r="D2" s="42"/>
    </row>
    <row r="4" spans="2:8">
      <c r="B4" s="12" t="s">
        <v>889</v>
      </c>
      <c r="C4" s="32" t="s">
        <v>890</v>
      </c>
      <c r="D4" s="16" t="s">
        <v>891</v>
      </c>
      <c r="E4" s="32" t="s">
        <v>892</v>
      </c>
      <c r="F4" s="13" t="s">
        <v>893</v>
      </c>
      <c r="G4" s="35" t="s">
        <v>894</v>
      </c>
      <c r="H4" s="13" t="s">
        <v>895</v>
      </c>
    </row>
    <row r="5" spans="2:8">
      <c r="B5" s="6" t="s">
        <v>0</v>
      </c>
      <c r="C5" s="38" t="s">
        <v>879</v>
      </c>
      <c r="D5" s="2" t="s">
        <v>896</v>
      </c>
      <c r="E5" s="33" t="s">
        <v>929</v>
      </c>
      <c r="F5" s="7">
        <v>7705950.7599999998</v>
      </c>
      <c r="G5" s="36">
        <v>7800000</v>
      </c>
      <c r="H5" s="7">
        <v>7825000</v>
      </c>
    </row>
    <row r="6" spans="2:8">
      <c r="B6" s="6" t="s">
        <v>1</v>
      </c>
      <c r="C6" s="38" t="s">
        <v>879</v>
      </c>
      <c r="D6" s="2" t="s">
        <v>896</v>
      </c>
      <c r="E6" s="33" t="s">
        <v>930</v>
      </c>
      <c r="F6" s="7">
        <v>1809818.19</v>
      </c>
      <c r="G6" s="36">
        <v>1920000</v>
      </c>
      <c r="H6" s="7">
        <v>1900000</v>
      </c>
    </row>
    <row r="7" spans="2:8">
      <c r="B7" s="6" t="s">
        <v>2</v>
      </c>
      <c r="C7" s="38" t="s">
        <v>879</v>
      </c>
      <c r="D7" s="2" t="s">
        <v>896</v>
      </c>
      <c r="E7" s="33" t="s">
        <v>931</v>
      </c>
      <c r="F7" s="7">
        <v>122317.23</v>
      </c>
      <c r="G7" s="36">
        <v>130000</v>
      </c>
      <c r="H7" s="7">
        <v>130000</v>
      </c>
    </row>
    <row r="8" spans="2:8">
      <c r="B8" s="6" t="s">
        <v>3</v>
      </c>
      <c r="C8" s="38" t="s">
        <v>879</v>
      </c>
      <c r="D8" s="2" t="s">
        <v>896</v>
      </c>
      <c r="E8" s="33" t="s">
        <v>932</v>
      </c>
      <c r="F8" s="7">
        <v>1585828.22</v>
      </c>
      <c r="G8" s="36">
        <v>1300000</v>
      </c>
      <c r="H8" s="7">
        <v>1500000</v>
      </c>
    </row>
    <row r="9" spans="2:8">
      <c r="B9" s="6" t="s">
        <v>4</v>
      </c>
      <c r="C9" s="38" t="s">
        <v>879</v>
      </c>
      <c r="D9" s="2" t="s">
        <v>896</v>
      </c>
      <c r="E9" s="33" t="s">
        <v>933</v>
      </c>
      <c r="F9" s="7">
        <v>71971.94</v>
      </c>
      <c r="G9" s="36">
        <v>65000</v>
      </c>
      <c r="H9" s="7">
        <v>50000</v>
      </c>
    </row>
    <row r="10" spans="2:8">
      <c r="B10" s="6" t="s">
        <v>5</v>
      </c>
      <c r="C10" s="38" t="s">
        <v>879</v>
      </c>
      <c r="D10" s="2" t="s">
        <v>896</v>
      </c>
      <c r="E10" s="33" t="s">
        <v>934</v>
      </c>
      <c r="F10" s="7">
        <v>528247.86</v>
      </c>
      <c r="G10" s="36">
        <v>475000</v>
      </c>
      <c r="H10" s="7">
        <v>525000</v>
      </c>
    </row>
    <row r="11" spans="2:8">
      <c r="B11" s="6" t="s">
        <v>6</v>
      </c>
      <c r="C11" s="38" t="s">
        <v>879</v>
      </c>
      <c r="D11" s="2" t="s">
        <v>896</v>
      </c>
      <c r="E11" s="33" t="s">
        <v>935</v>
      </c>
      <c r="F11" s="7">
        <v>111472.68</v>
      </c>
      <c r="G11" s="36">
        <v>145000</v>
      </c>
      <c r="H11" s="7">
        <v>140000</v>
      </c>
    </row>
    <row r="12" spans="2:8">
      <c r="B12" s="6" t="s">
        <v>7</v>
      </c>
      <c r="C12" s="38" t="s">
        <v>879</v>
      </c>
      <c r="D12" s="2" t="s">
        <v>896</v>
      </c>
      <c r="E12" s="33" t="s">
        <v>936</v>
      </c>
      <c r="F12" s="7">
        <v>0</v>
      </c>
      <c r="G12" s="36">
        <v>0</v>
      </c>
      <c r="H12" s="7">
        <v>0</v>
      </c>
    </row>
    <row r="13" spans="2:8">
      <c r="B13" s="6" t="s">
        <v>8</v>
      </c>
      <c r="C13" s="38" t="s">
        <v>879</v>
      </c>
      <c r="D13" s="2" t="s">
        <v>896</v>
      </c>
      <c r="E13" s="33" t="s">
        <v>937</v>
      </c>
      <c r="F13" s="7">
        <v>17841.96</v>
      </c>
      <c r="G13" s="36">
        <v>14700</v>
      </c>
      <c r="H13" s="7">
        <v>15000</v>
      </c>
    </row>
    <row r="14" spans="2:8">
      <c r="B14" s="6" t="s">
        <v>9</v>
      </c>
      <c r="C14" s="38" t="s">
        <v>879</v>
      </c>
      <c r="D14" s="2" t="s">
        <v>896</v>
      </c>
      <c r="E14" s="33" t="s">
        <v>938</v>
      </c>
      <c r="F14" s="7">
        <v>301326.46000000002</v>
      </c>
      <c r="G14" s="36">
        <v>185000</v>
      </c>
      <c r="H14" s="7">
        <v>200000</v>
      </c>
    </row>
    <row r="15" spans="2:8">
      <c r="B15" s="6" t="s">
        <v>10</v>
      </c>
      <c r="C15" s="38" t="s">
        <v>879</v>
      </c>
      <c r="D15" s="2" t="s">
        <v>896</v>
      </c>
      <c r="E15" s="33" t="s">
        <v>939</v>
      </c>
      <c r="F15" s="7">
        <v>9740</v>
      </c>
      <c r="G15" s="36">
        <v>9800</v>
      </c>
      <c r="H15" s="7">
        <v>10000</v>
      </c>
    </row>
    <row r="16" spans="2:8">
      <c r="B16" s="6" t="s">
        <v>11</v>
      </c>
      <c r="C16" s="38" t="s">
        <v>879</v>
      </c>
      <c r="D16" s="2" t="s">
        <v>896</v>
      </c>
      <c r="E16" s="33" t="s">
        <v>940</v>
      </c>
      <c r="F16" s="7">
        <v>4512</v>
      </c>
      <c r="G16" s="36">
        <v>2700</v>
      </c>
      <c r="H16" s="7">
        <v>2500</v>
      </c>
    </row>
    <row r="17" spans="2:8">
      <c r="B17" s="6" t="s">
        <v>12</v>
      </c>
      <c r="C17" s="38" t="s">
        <v>879</v>
      </c>
      <c r="D17" s="2" t="s">
        <v>896</v>
      </c>
      <c r="E17" s="33" t="s">
        <v>941</v>
      </c>
      <c r="F17" s="7">
        <v>0</v>
      </c>
      <c r="G17" s="36">
        <v>0</v>
      </c>
      <c r="H17" s="7">
        <v>0</v>
      </c>
    </row>
    <row r="18" spans="2:8">
      <c r="B18" s="6" t="s">
        <v>13</v>
      </c>
      <c r="C18" s="38" t="s">
        <v>879</v>
      </c>
      <c r="D18" s="2" t="s">
        <v>896</v>
      </c>
      <c r="E18" s="33" t="s">
        <v>942</v>
      </c>
      <c r="F18" s="7">
        <v>0</v>
      </c>
      <c r="G18" s="36">
        <v>0</v>
      </c>
      <c r="H18" s="7">
        <v>0</v>
      </c>
    </row>
    <row r="19" spans="2:8">
      <c r="B19" s="6" t="s">
        <v>14</v>
      </c>
      <c r="C19" s="38" t="s">
        <v>879</v>
      </c>
      <c r="D19" s="2" t="s">
        <v>896</v>
      </c>
      <c r="E19" s="33" t="s">
        <v>943</v>
      </c>
      <c r="F19" s="7">
        <v>0</v>
      </c>
      <c r="G19" s="36">
        <v>0</v>
      </c>
      <c r="H19" s="7">
        <v>0</v>
      </c>
    </row>
    <row r="20" spans="2:8">
      <c r="B20" s="6" t="s">
        <v>15</v>
      </c>
      <c r="C20" s="38" t="s">
        <v>879</v>
      </c>
      <c r="D20" s="2" t="s">
        <v>896</v>
      </c>
      <c r="E20" s="33" t="s">
        <v>944</v>
      </c>
      <c r="F20" s="7">
        <v>0</v>
      </c>
      <c r="G20" s="36">
        <v>0</v>
      </c>
      <c r="H20" s="7">
        <v>0</v>
      </c>
    </row>
    <row r="21" spans="2:8">
      <c r="B21" s="6" t="s">
        <v>16</v>
      </c>
      <c r="C21" s="38" t="s">
        <v>879</v>
      </c>
      <c r="D21" s="2" t="s">
        <v>896</v>
      </c>
      <c r="E21" s="33" t="s">
        <v>945</v>
      </c>
      <c r="F21" s="7">
        <v>38407</v>
      </c>
      <c r="G21" s="36">
        <v>35921</v>
      </c>
      <c r="H21" s="7">
        <v>35000</v>
      </c>
    </row>
    <row r="22" spans="2:8">
      <c r="B22" s="6" t="s">
        <v>17</v>
      </c>
      <c r="C22" s="38" t="s">
        <v>879</v>
      </c>
      <c r="D22" s="2" t="s">
        <v>896</v>
      </c>
      <c r="E22" s="33" t="s">
        <v>946</v>
      </c>
      <c r="F22" s="7">
        <v>819.34</v>
      </c>
      <c r="G22" s="36">
        <v>0</v>
      </c>
      <c r="H22" s="7">
        <v>0</v>
      </c>
    </row>
    <row r="23" spans="2:8">
      <c r="B23" s="6" t="s">
        <v>18</v>
      </c>
      <c r="C23" s="38" t="s">
        <v>879</v>
      </c>
      <c r="D23" s="2" t="s">
        <v>896</v>
      </c>
      <c r="E23" s="33" t="s">
        <v>947</v>
      </c>
      <c r="F23" s="7">
        <v>0</v>
      </c>
      <c r="G23" s="36">
        <v>0</v>
      </c>
      <c r="H23" s="7">
        <v>0</v>
      </c>
    </row>
    <row r="24" spans="2:8">
      <c r="B24" s="6" t="s">
        <v>19</v>
      </c>
      <c r="C24" s="38" t="s">
        <v>879</v>
      </c>
      <c r="D24" s="2" t="s">
        <v>896</v>
      </c>
      <c r="E24" s="33" t="s">
        <v>948</v>
      </c>
      <c r="F24" s="7">
        <v>41038.31</v>
      </c>
      <c r="G24" s="36">
        <v>42000</v>
      </c>
      <c r="H24" s="7">
        <v>40000</v>
      </c>
    </row>
    <row r="25" spans="2:8">
      <c r="B25" s="6" t="s">
        <v>20</v>
      </c>
      <c r="C25" s="38" t="s">
        <v>879</v>
      </c>
      <c r="D25" s="2" t="s">
        <v>896</v>
      </c>
      <c r="E25" s="33" t="s">
        <v>949</v>
      </c>
      <c r="F25" s="7">
        <v>0</v>
      </c>
      <c r="G25" s="36">
        <v>0</v>
      </c>
      <c r="H25" s="7">
        <v>0</v>
      </c>
    </row>
    <row r="26" spans="2:8">
      <c r="B26" s="6" t="s">
        <v>21</v>
      </c>
      <c r="C26" s="38" t="s">
        <v>879</v>
      </c>
      <c r="D26" s="2" t="s">
        <v>896</v>
      </c>
      <c r="E26" s="33" t="s">
        <v>950</v>
      </c>
      <c r="F26" s="7">
        <v>11049.89</v>
      </c>
      <c r="G26" s="36">
        <v>11000</v>
      </c>
      <c r="H26" s="7">
        <v>11050</v>
      </c>
    </row>
    <row r="27" spans="2:8">
      <c r="B27" s="6" t="s">
        <v>22</v>
      </c>
      <c r="C27" s="38" t="s">
        <v>879</v>
      </c>
      <c r="D27" s="2" t="s">
        <v>896</v>
      </c>
      <c r="E27" s="33" t="s">
        <v>951</v>
      </c>
      <c r="F27" s="7">
        <v>18000</v>
      </c>
      <c r="G27" s="36">
        <v>18000</v>
      </c>
      <c r="H27" s="7">
        <v>18000</v>
      </c>
    </row>
    <row r="28" spans="2:8">
      <c r="B28" s="6" t="s">
        <v>23</v>
      </c>
      <c r="C28" s="38" t="s">
        <v>879</v>
      </c>
      <c r="D28" s="2" t="s">
        <v>896</v>
      </c>
      <c r="E28" s="33" t="s">
        <v>952</v>
      </c>
      <c r="F28" s="7">
        <v>0</v>
      </c>
      <c r="G28" s="36">
        <v>0</v>
      </c>
      <c r="H28" s="7">
        <v>0</v>
      </c>
    </row>
    <row r="29" spans="2:8">
      <c r="B29" s="6" t="s">
        <v>24</v>
      </c>
      <c r="C29" s="38" t="s">
        <v>879</v>
      </c>
      <c r="D29" s="2" t="s">
        <v>896</v>
      </c>
      <c r="E29" s="33" t="s">
        <v>953</v>
      </c>
      <c r="F29" s="7">
        <v>168494</v>
      </c>
      <c r="G29" s="36">
        <v>190000</v>
      </c>
      <c r="H29" s="7">
        <v>190000</v>
      </c>
    </row>
    <row r="30" spans="2:8">
      <c r="B30" s="6" t="s">
        <v>25</v>
      </c>
      <c r="C30" s="38" t="s">
        <v>879</v>
      </c>
      <c r="D30" s="2" t="s">
        <v>896</v>
      </c>
      <c r="E30" s="33" t="s">
        <v>954</v>
      </c>
      <c r="F30" s="7">
        <v>32485.77</v>
      </c>
      <c r="G30" s="36">
        <v>26500</v>
      </c>
      <c r="H30" s="7">
        <v>25000</v>
      </c>
    </row>
    <row r="31" spans="2:8">
      <c r="B31" s="6" t="s">
        <v>26</v>
      </c>
      <c r="C31" s="38" t="s">
        <v>879</v>
      </c>
      <c r="D31" s="2" t="s">
        <v>896</v>
      </c>
      <c r="E31" s="33" t="s">
        <v>955</v>
      </c>
      <c r="F31" s="7">
        <v>21620</v>
      </c>
      <c r="G31" s="36">
        <v>27000</v>
      </c>
      <c r="H31" s="7">
        <v>25000</v>
      </c>
    </row>
    <row r="32" spans="2:8">
      <c r="B32" s="6" t="s">
        <v>27</v>
      </c>
      <c r="C32" s="38" t="s">
        <v>879</v>
      </c>
      <c r="D32" s="2" t="s">
        <v>896</v>
      </c>
      <c r="E32" s="33" t="s">
        <v>956</v>
      </c>
      <c r="F32" s="7">
        <v>6311.5</v>
      </c>
      <c r="G32" s="36">
        <v>8500</v>
      </c>
      <c r="H32" s="7">
        <v>7000</v>
      </c>
    </row>
    <row r="33" spans="2:8">
      <c r="B33" s="6" t="s">
        <v>28</v>
      </c>
      <c r="C33" s="38" t="s">
        <v>879</v>
      </c>
      <c r="D33" s="2" t="s">
        <v>896</v>
      </c>
      <c r="E33" s="33" t="s">
        <v>957</v>
      </c>
      <c r="F33" s="7">
        <v>2426</v>
      </c>
      <c r="G33" s="36">
        <v>3000</v>
      </c>
      <c r="H33" s="7">
        <v>2000</v>
      </c>
    </row>
    <row r="34" spans="2:8">
      <c r="B34" s="6" t="s">
        <v>29</v>
      </c>
      <c r="C34" s="38" t="s">
        <v>879</v>
      </c>
      <c r="D34" s="2" t="s">
        <v>896</v>
      </c>
      <c r="E34" s="33" t="s">
        <v>958</v>
      </c>
      <c r="F34" s="7">
        <v>16515.37</v>
      </c>
      <c r="G34" s="36">
        <v>10000</v>
      </c>
      <c r="H34" s="7">
        <v>10000</v>
      </c>
    </row>
    <row r="35" spans="2:8">
      <c r="B35" s="6" t="s">
        <v>30</v>
      </c>
      <c r="C35" s="38" t="s">
        <v>879</v>
      </c>
      <c r="D35" s="2" t="s">
        <v>896</v>
      </c>
      <c r="E35" s="33" t="s">
        <v>959</v>
      </c>
      <c r="F35" s="7">
        <v>6701.36</v>
      </c>
      <c r="G35" s="36">
        <v>7500</v>
      </c>
      <c r="H35" s="7">
        <v>10000</v>
      </c>
    </row>
    <row r="36" spans="2:8">
      <c r="B36" s="6" t="s">
        <v>31</v>
      </c>
      <c r="C36" s="38" t="s">
        <v>879</v>
      </c>
      <c r="D36" s="2" t="s">
        <v>896</v>
      </c>
      <c r="E36" s="33" t="s">
        <v>960</v>
      </c>
      <c r="F36" s="7">
        <v>7811.13</v>
      </c>
      <c r="G36" s="36">
        <v>0</v>
      </c>
      <c r="H36" s="7">
        <v>0</v>
      </c>
    </row>
    <row r="37" spans="2:8">
      <c r="B37" s="6" t="s">
        <v>32</v>
      </c>
      <c r="C37" s="38" t="s">
        <v>879</v>
      </c>
      <c r="D37" s="2" t="s">
        <v>896</v>
      </c>
      <c r="E37" s="33" t="s">
        <v>961</v>
      </c>
      <c r="F37" s="7">
        <v>116304.5</v>
      </c>
      <c r="G37" s="36">
        <v>105000</v>
      </c>
      <c r="H37" s="7">
        <v>118000</v>
      </c>
    </row>
    <row r="38" spans="2:8">
      <c r="B38" s="6" t="s">
        <v>33</v>
      </c>
      <c r="C38" s="38" t="s">
        <v>879</v>
      </c>
      <c r="D38" s="2" t="s">
        <v>896</v>
      </c>
      <c r="E38" s="33" t="s">
        <v>962</v>
      </c>
      <c r="F38" s="7">
        <v>16171.3</v>
      </c>
      <c r="G38" s="36">
        <v>35000</v>
      </c>
      <c r="H38" s="7">
        <v>35000</v>
      </c>
    </row>
    <row r="39" spans="2:8">
      <c r="B39" s="6" t="s">
        <v>34</v>
      </c>
      <c r="C39" s="38" t="s">
        <v>879</v>
      </c>
      <c r="D39" s="2" t="s">
        <v>896</v>
      </c>
      <c r="E39" s="33" t="s">
        <v>963</v>
      </c>
      <c r="F39" s="7">
        <v>63828.7</v>
      </c>
      <c r="G39" s="36">
        <v>65000</v>
      </c>
      <c r="H39" s="7">
        <v>65000</v>
      </c>
    </row>
    <row r="40" spans="2:8">
      <c r="B40" s="6" t="s">
        <v>35</v>
      </c>
      <c r="C40" s="38" t="s">
        <v>879</v>
      </c>
      <c r="D40" s="2" t="s">
        <v>896</v>
      </c>
      <c r="E40" s="33" t="s">
        <v>964</v>
      </c>
      <c r="F40" s="7">
        <v>0</v>
      </c>
      <c r="G40" s="36">
        <v>0</v>
      </c>
      <c r="H40" s="7">
        <v>15000</v>
      </c>
    </row>
    <row r="41" spans="2:8">
      <c r="B41" s="6" t="s">
        <v>36</v>
      </c>
      <c r="C41" s="38" t="s">
        <v>879</v>
      </c>
      <c r="D41" s="2" t="s">
        <v>896</v>
      </c>
      <c r="E41" s="33" t="s">
        <v>965</v>
      </c>
      <c r="F41" s="7">
        <v>0</v>
      </c>
      <c r="G41" s="36">
        <v>0</v>
      </c>
      <c r="H41" s="7">
        <v>0</v>
      </c>
    </row>
    <row r="42" spans="2:8">
      <c r="B42" s="6" t="s">
        <v>37</v>
      </c>
      <c r="C42" s="38" t="s">
        <v>879</v>
      </c>
      <c r="D42" s="2" t="s">
        <v>896</v>
      </c>
      <c r="E42" s="33" t="s">
        <v>966</v>
      </c>
      <c r="F42" s="7">
        <v>2987.04</v>
      </c>
      <c r="G42" s="36">
        <v>7000</v>
      </c>
      <c r="H42" s="7">
        <v>0</v>
      </c>
    </row>
    <row r="43" spans="2:8">
      <c r="B43" s="6" t="s">
        <v>38</v>
      </c>
      <c r="C43" s="38" t="s">
        <v>879</v>
      </c>
      <c r="D43" s="2" t="s">
        <v>896</v>
      </c>
      <c r="E43" s="33" t="s">
        <v>967</v>
      </c>
      <c r="F43" s="7">
        <v>8502.48</v>
      </c>
      <c r="G43" s="36">
        <v>4800</v>
      </c>
      <c r="H43" s="7">
        <v>5000</v>
      </c>
    </row>
    <row r="44" spans="2:8">
      <c r="B44" s="6" t="s">
        <v>39</v>
      </c>
      <c r="C44" s="38" t="s">
        <v>879</v>
      </c>
      <c r="D44" s="2" t="s">
        <v>896</v>
      </c>
      <c r="E44" s="33" t="s">
        <v>968</v>
      </c>
      <c r="F44" s="7">
        <v>497</v>
      </c>
      <c r="G44" s="36">
        <v>0</v>
      </c>
      <c r="H44" s="7">
        <v>0</v>
      </c>
    </row>
    <row r="45" spans="2:8">
      <c r="B45" s="6" t="s">
        <v>40</v>
      </c>
      <c r="C45" s="38" t="s">
        <v>879</v>
      </c>
      <c r="D45" s="2" t="s">
        <v>896</v>
      </c>
      <c r="E45" s="33" t="s">
        <v>969</v>
      </c>
      <c r="F45" s="7">
        <v>850</v>
      </c>
      <c r="G45" s="36">
        <v>300</v>
      </c>
      <c r="H45" s="7">
        <v>500</v>
      </c>
    </row>
    <row r="46" spans="2:8">
      <c r="B46" s="6" t="s">
        <v>41</v>
      </c>
      <c r="C46" s="38" t="s">
        <v>879</v>
      </c>
      <c r="D46" s="2" t="s">
        <v>896</v>
      </c>
      <c r="E46" s="33" t="s">
        <v>970</v>
      </c>
      <c r="F46" s="7">
        <v>596.67999999999995</v>
      </c>
      <c r="G46" s="36">
        <v>0</v>
      </c>
      <c r="H46" s="7">
        <v>500</v>
      </c>
    </row>
    <row r="47" spans="2:8">
      <c r="B47" s="6" t="s">
        <v>42</v>
      </c>
      <c r="C47" s="38" t="s">
        <v>879</v>
      </c>
      <c r="D47" s="2" t="s">
        <v>896</v>
      </c>
      <c r="E47" s="33" t="s">
        <v>971</v>
      </c>
      <c r="F47" s="7">
        <v>0</v>
      </c>
      <c r="G47" s="36">
        <v>0</v>
      </c>
      <c r="H47" s="7">
        <v>0</v>
      </c>
    </row>
    <row r="48" spans="2:8">
      <c r="B48" s="6" t="s">
        <v>43</v>
      </c>
      <c r="C48" s="38" t="s">
        <v>879</v>
      </c>
      <c r="D48" s="2" t="s">
        <v>896</v>
      </c>
      <c r="E48" s="33" t="s">
        <v>972</v>
      </c>
      <c r="F48" s="7">
        <v>10136.49</v>
      </c>
      <c r="G48" s="36">
        <v>15000</v>
      </c>
      <c r="H48" s="7">
        <v>15000</v>
      </c>
    </row>
    <row r="49" spans="2:11">
      <c r="B49" s="6" t="s">
        <v>44</v>
      </c>
      <c r="C49" s="38" t="s">
        <v>879</v>
      </c>
      <c r="D49" s="2" t="s">
        <v>896</v>
      </c>
      <c r="E49" s="33" t="s">
        <v>973</v>
      </c>
      <c r="F49" s="7">
        <v>1200</v>
      </c>
      <c r="G49" s="36">
        <v>1200</v>
      </c>
      <c r="H49" s="7">
        <v>1200</v>
      </c>
    </row>
    <row r="50" spans="2:11">
      <c r="B50" s="6" t="s">
        <v>45</v>
      </c>
      <c r="C50" s="38" t="s">
        <v>879</v>
      </c>
      <c r="D50" s="2" t="s">
        <v>896</v>
      </c>
      <c r="E50" s="33" t="s">
        <v>974</v>
      </c>
      <c r="F50" s="7">
        <v>4000</v>
      </c>
      <c r="G50" s="36">
        <v>1000</v>
      </c>
      <c r="H50" s="7">
        <v>1000</v>
      </c>
    </row>
    <row r="51" spans="2:11">
      <c r="B51" s="6" t="s">
        <v>46</v>
      </c>
      <c r="C51" s="38" t="s">
        <v>879</v>
      </c>
      <c r="D51" s="2" t="s">
        <v>896</v>
      </c>
      <c r="E51" s="33" t="s">
        <v>975</v>
      </c>
      <c r="F51" s="7">
        <v>2453.0500000000002</v>
      </c>
      <c r="G51" s="36">
        <v>20000</v>
      </c>
      <c r="H51" s="7">
        <v>0</v>
      </c>
    </row>
    <row r="52" spans="2:11">
      <c r="B52" s="6" t="s">
        <v>47</v>
      </c>
      <c r="C52" s="38" t="s">
        <v>879</v>
      </c>
      <c r="D52" s="2" t="s">
        <v>896</v>
      </c>
      <c r="E52" s="33" t="s">
        <v>976</v>
      </c>
      <c r="F52" s="7">
        <v>0</v>
      </c>
      <c r="G52" s="36">
        <v>0</v>
      </c>
      <c r="H52" s="7">
        <v>0</v>
      </c>
    </row>
    <row r="53" spans="2:11">
      <c r="B53" s="6" t="s">
        <v>48</v>
      </c>
      <c r="C53" s="38" t="s">
        <v>879</v>
      </c>
      <c r="D53" s="2" t="s">
        <v>896</v>
      </c>
      <c r="E53" s="33" t="s">
        <v>977</v>
      </c>
      <c r="F53" s="7">
        <v>0</v>
      </c>
      <c r="G53" s="36">
        <v>0</v>
      </c>
      <c r="H53" s="7">
        <v>0</v>
      </c>
    </row>
    <row r="54" spans="2:11">
      <c r="B54" s="6" t="s">
        <v>49</v>
      </c>
      <c r="C54" s="38" t="s">
        <v>879</v>
      </c>
      <c r="D54" s="2" t="s">
        <v>896</v>
      </c>
      <c r="E54" s="33" t="s">
        <v>978</v>
      </c>
      <c r="F54" s="7">
        <v>671</v>
      </c>
      <c r="G54" s="36">
        <v>600</v>
      </c>
      <c r="H54" s="7">
        <v>500</v>
      </c>
    </row>
    <row r="55" spans="2:11">
      <c r="B55" s="6" t="s">
        <v>50</v>
      </c>
      <c r="C55" s="38" t="s">
        <v>879</v>
      </c>
      <c r="D55" s="2" t="s">
        <v>896</v>
      </c>
      <c r="E55" s="33" t="s">
        <v>979</v>
      </c>
      <c r="F55" s="7">
        <v>15132.12</v>
      </c>
      <c r="G55" s="36">
        <v>25000</v>
      </c>
      <c r="H55" s="7">
        <v>25000</v>
      </c>
    </row>
    <row r="56" spans="2:11">
      <c r="B56" s="6" t="s">
        <v>51</v>
      </c>
      <c r="C56" s="38" t="s">
        <v>879</v>
      </c>
      <c r="D56" s="2" t="s">
        <v>896</v>
      </c>
      <c r="E56" s="33" t="s">
        <v>980</v>
      </c>
      <c r="F56" s="7">
        <v>18222.8</v>
      </c>
      <c r="G56" s="36">
        <v>17500</v>
      </c>
      <c r="H56" s="7">
        <v>15000</v>
      </c>
    </row>
    <row r="57" spans="2:11" ht="15.75" thickBot="1">
      <c r="B57" s="6" t="s">
        <v>52</v>
      </c>
      <c r="C57" s="38" t="s">
        <v>879</v>
      </c>
      <c r="D57" s="2" t="s">
        <v>896</v>
      </c>
      <c r="E57" s="33" t="s">
        <v>981</v>
      </c>
      <c r="F57" s="7">
        <v>3257.28</v>
      </c>
      <c r="G57" s="36">
        <v>0</v>
      </c>
      <c r="H57" s="7">
        <v>800000</v>
      </c>
    </row>
    <row r="58" spans="2:11" ht="15.75" thickBot="1">
      <c r="B58" s="9" t="s">
        <v>53</v>
      </c>
      <c r="C58" s="39" t="s">
        <v>879</v>
      </c>
      <c r="D58" s="4" t="s">
        <v>896</v>
      </c>
      <c r="E58" s="34" t="s">
        <v>982</v>
      </c>
      <c r="F58" s="10">
        <v>0</v>
      </c>
      <c r="G58" s="37">
        <v>1934902</v>
      </c>
      <c r="H58" s="11">
        <v>2744544</v>
      </c>
      <c r="I58" s="17">
        <f>SUM(F5:F58)</f>
        <v>12905517.41</v>
      </c>
      <c r="J58" s="17">
        <f>SUM(G5:G58)</f>
        <v>14658923</v>
      </c>
      <c r="K58" s="18">
        <f>SUM(H5:H58)</f>
        <v>16511794</v>
      </c>
    </row>
    <row r="59" spans="2:11">
      <c r="B59" s="6" t="s">
        <v>54</v>
      </c>
      <c r="C59" s="38" t="s">
        <v>879</v>
      </c>
      <c r="D59" s="3" t="s">
        <v>897</v>
      </c>
      <c r="E59" s="33" t="s">
        <v>983</v>
      </c>
      <c r="F59" s="7">
        <v>161875.10999999999</v>
      </c>
      <c r="G59" s="36">
        <v>138683</v>
      </c>
      <c r="H59" s="7">
        <v>143424</v>
      </c>
      <c r="J59" s="19"/>
      <c r="K59" s="19">
        <f>+K58-K285</f>
        <v>0</v>
      </c>
    </row>
    <row r="60" spans="2:11">
      <c r="B60" s="6" t="s">
        <v>55</v>
      </c>
      <c r="C60" s="38" t="s">
        <v>879</v>
      </c>
      <c r="D60" s="3" t="s">
        <v>897</v>
      </c>
      <c r="E60" s="33" t="s">
        <v>984</v>
      </c>
      <c r="F60" s="7">
        <v>2452.5</v>
      </c>
      <c r="G60" s="36">
        <v>2340</v>
      </c>
      <c r="H60" s="7">
        <v>2340</v>
      </c>
    </row>
    <row r="61" spans="2:11">
      <c r="B61" s="6" t="s">
        <v>56</v>
      </c>
      <c r="C61" s="38" t="s">
        <v>879</v>
      </c>
      <c r="D61" s="3" t="s">
        <v>897</v>
      </c>
      <c r="E61" s="33" t="s">
        <v>985</v>
      </c>
      <c r="F61" s="7">
        <v>108911.87</v>
      </c>
      <c r="G61" s="36">
        <v>103126</v>
      </c>
      <c r="H61" s="7">
        <v>104315</v>
      </c>
    </row>
    <row r="62" spans="2:11">
      <c r="B62" s="6" t="s">
        <v>57</v>
      </c>
      <c r="C62" s="38" t="s">
        <v>879</v>
      </c>
      <c r="D62" s="3" t="s">
        <v>897</v>
      </c>
      <c r="E62" s="33" t="s">
        <v>986</v>
      </c>
      <c r="F62" s="7">
        <v>856.23</v>
      </c>
      <c r="G62" s="36">
        <v>1750</v>
      </c>
      <c r="H62" s="7">
        <v>1450</v>
      </c>
    </row>
    <row r="63" spans="2:11">
      <c r="B63" s="6" t="s">
        <v>58</v>
      </c>
      <c r="C63" s="38" t="s">
        <v>879</v>
      </c>
      <c r="D63" s="3" t="s">
        <v>897</v>
      </c>
      <c r="E63" s="33" t="s">
        <v>987</v>
      </c>
      <c r="F63" s="7">
        <v>10726.67</v>
      </c>
      <c r="G63" s="36">
        <v>13500</v>
      </c>
      <c r="H63" s="7">
        <v>14500</v>
      </c>
    </row>
    <row r="64" spans="2:11">
      <c r="B64" s="6" t="s">
        <v>59</v>
      </c>
      <c r="C64" s="38" t="s">
        <v>879</v>
      </c>
      <c r="D64" s="3" t="s">
        <v>897</v>
      </c>
      <c r="E64" s="33" t="s">
        <v>988</v>
      </c>
      <c r="F64" s="7">
        <v>9171.9500000000007</v>
      </c>
      <c r="G64" s="36">
        <v>5800</v>
      </c>
      <c r="H64" s="7">
        <v>14500</v>
      </c>
    </row>
    <row r="65" spans="2:8">
      <c r="B65" s="6" t="s">
        <v>60</v>
      </c>
      <c r="C65" s="38" t="s">
        <v>879</v>
      </c>
      <c r="D65" s="3" t="s">
        <v>897</v>
      </c>
      <c r="E65" s="33" t="s">
        <v>989</v>
      </c>
      <c r="F65" s="7">
        <v>8696.2000000000007</v>
      </c>
      <c r="G65" s="36">
        <v>6500</v>
      </c>
      <c r="H65" s="7">
        <v>14500</v>
      </c>
    </row>
    <row r="66" spans="2:8">
      <c r="B66" s="6" t="s">
        <v>61</v>
      </c>
      <c r="C66" s="38" t="s">
        <v>879</v>
      </c>
      <c r="D66" s="3" t="s">
        <v>897</v>
      </c>
      <c r="E66" s="33" t="s">
        <v>990</v>
      </c>
      <c r="F66" s="7">
        <v>629.12</v>
      </c>
      <c r="G66" s="36">
        <v>1200</v>
      </c>
      <c r="H66" s="7">
        <v>900</v>
      </c>
    </row>
    <row r="67" spans="2:8">
      <c r="B67" s="6" t="s">
        <v>62</v>
      </c>
      <c r="C67" s="38" t="s">
        <v>879</v>
      </c>
      <c r="D67" s="3" t="s">
        <v>897</v>
      </c>
      <c r="E67" s="33" t="s">
        <v>991</v>
      </c>
      <c r="F67" s="7">
        <v>68.599999999999994</v>
      </c>
      <c r="G67" s="36">
        <v>250</v>
      </c>
      <c r="H67" s="7">
        <v>100</v>
      </c>
    </row>
    <row r="68" spans="2:8">
      <c r="B68" s="6" t="s">
        <v>63</v>
      </c>
      <c r="C68" s="38" t="s">
        <v>879</v>
      </c>
      <c r="D68" s="3" t="s">
        <v>897</v>
      </c>
      <c r="E68" s="33" t="s">
        <v>992</v>
      </c>
      <c r="F68" s="7">
        <v>389.88</v>
      </c>
      <c r="G68" s="36">
        <v>100</v>
      </c>
      <c r="H68" s="7">
        <v>600</v>
      </c>
    </row>
    <row r="69" spans="2:8">
      <c r="B69" s="6" t="s">
        <v>64</v>
      </c>
      <c r="C69" s="38" t="s">
        <v>879</v>
      </c>
      <c r="D69" s="3" t="s">
        <v>897</v>
      </c>
      <c r="E69" s="33" t="s">
        <v>993</v>
      </c>
      <c r="F69" s="7">
        <v>2098.64</v>
      </c>
      <c r="G69" s="36">
        <v>2000</v>
      </c>
      <c r="H69" s="7">
        <v>2000</v>
      </c>
    </row>
    <row r="70" spans="2:8">
      <c r="B70" s="6" t="s">
        <v>65</v>
      </c>
      <c r="C70" s="38" t="s">
        <v>879</v>
      </c>
      <c r="D70" s="3" t="s">
        <v>897</v>
      </c>
      <c r="E70" s="33" t="s">
        <v>994</v>
      </c>
      <c r="F70" s="7">
        <v>577</v>
      </c>
      <c r="G70" s="36">
        <v>1500</v>
      </c>
      <c r="H70" s="7">
        <v>2000</v>
      </c>
    </row>
    <row r="71" spans="2:8">
      <c r="B71" s="6" t="s">
        <v>160</v>
      </c>
      <c r="C71" s="38" t="s">
        <v>879</v>
      </c>
      <c r="D71" s="3" t="s">
        <v>898</v>
      </c>
      <c r="E71" s="33" t="s">
        <v>995</v>
      </c>
      <c r="F71" s="7">
        <v>173152.44</v>
      </c>
      <c r="G71" s="36">
        <v>182788.62857142856</v>
      </c>
      <c r="H71" s="7">
        <v>191500</v>
      </c>
    </row>
    <row r="72" spans="2:8">
      <c r="B72" s="6" t="s">
        <v>161</v>
      </c>
      <c r="C72" s="38" t="s">
        <v>879</v>
      </c>
      <c r="D72" s="3" t="s">
        <v>898</v>
      </c>
      <c r="E72" s="33" t="s">
        <v>996</v>
      </c>
      <c r="F72" s="7">
        <v>2641.5</v>
      </c>
      <c r="G72" s="36">
        <v>2500</v>
      </c>
      <c r="H72" s="7">
        <v>2500</v>
      </c>
    </row>
    <row r="73" spans="2:8">
      <c r="B73" s="6" t="s">
        <v>162</v>
      </c>
      <c r="C73" s="38" t="s">
        <v>879</v>
      </c>
      <c r="D73" s="3" t="s">
        <v>898</v>
      </c>
      <c r="E73" s="33" t="s">
        <v>997</v>
      </c>
      <c r="F73" s="7">
        <v>0</v>
      </c>
      <c r="G73" s="36">
        <v>1600</v>
      </c>
      <c r="H73" s="7">
        <v>2000</v>
      </c>
    </row>
    <row r="74" spans="2:8">
      <c r="B74" s="6" t="s">
        <v>163</v>
      </c>
      <c r="C74" s="38" t="s">
        <v>879</v>
      </c>
      <c r="D74" s="3" t="s">
        <v>899</v>
      </c>
      <c r="E74" s="33" t="s">
        <v>998</v>
      </c>
      <c r="F74" s="7">
        <v>5599.62</v>
      </c>
      <c r="G74" s="36">
        <v>5820</v>
      </c>
      <c r="H74" s="7">
        <v>6000</v>
      </c>
    </row>
    <row r="75" spans="2:8">
      <c r="B75" s="6" t="s">
        <v>66</v>
      </c>
      <c r="C75" s="38" t="s">
        <v>879</v>
      </c>
      <c r="D75" s="2" t="s">
        <v>900</v>
      </c>
      <c r="E75" s="33" t="s">
        <v>983</v>
      </c>
      <c r="F75" s="7">
        <v>87830.74</v>
      </c>
      <c r="G75" s="36">
        <v>126973</v>
      </c>
      <c r="H75" s="7">
        <v>105804</v>
      </c>
    </row>
    <row r="76" spans="2:8">
      <c r="B76" s="6" t="s">
        <v>67</v>
      </c>
      <c r="C76" s="38" t="s">
        <v>879</v>
      </c>
      <c r="D76" s="2" t="s">
        <v>900</v>
      </c>
      <c r="E76" s="33" t="s">
        <v>999</v>
      </c>
      <c r="F76" s="7">
        <v>928.87</v>
      </c>
      <c r="G76" s="36">
        <v>0</v>
      </c>
      <c r="H76" s="7">
        <v>1000</v>
      </c>
    </row>
    <row r="77" spans="2:8">
      <c r="B77" s="6" t="s">
        <v>68</v>
      </c>
      <c r="C77" s="38" t="s">
        <v>879</v>
      </c>
      <c r="D77" s="2" t="s">
        <v>900</v>
      </c>
      <c r="E77" s="33" t="s">
        <v>1000</v>
      </c>
      <c r="F77" s="7">
        <v>0</v>
      </c>
      <c r="G77" s="36">
        <v>11960</v>
      </c>
      <c r="H77" s="7">
        <v>11960</v>
      </c>
    </row>
    <row r="78" spans="2:8">
      <c r="B78" s="6" t="s">
        <v>69</v>
      </c>
      <c r="C78" s="38" t="s">
        <v>879</v>
      </c>
      <c r="D78" s="2" t="s">
        <v>900</v>
      </c>
      <c r="E78" s="33" t="s">
        <v>984</v>
      </c>
      <c r="F78" s="7">
        <v>1170</v>
      </c>
      <c r="G78" s="36">
        <v>1560</v>
      </c>
      <c r="H78" s="7">
        <v>1560</v>
      </c>
    </row>
    <row r="79" spans="2:8">
      <c r="B79" s="6" t="s">
        <v>70</v>
      </c>
      <c r="C79" s="38" t="s">
        <v>879</v>
      </c>
      <c r="D79" s="2" t="s">
        <v>900</v>
      </c>
      <c r="E79" s="33" t="s">
        <v>985</v>
      </c>
      <c r="F79" s="7">
        <v>50985.95</v>
      </c>
      <c r="G79" s="36">
        <v>85364</v>
      </c>
      <c r="H79" s="7">
        <v>61194</v>
      </c>
    </row>
    <row r="80" spans="2:8">
      <c r="B80" s="6" t="s">
        <v>71</v>
      </c>
      <c r="C80" s="38" t="s">
        <v>879</v>
      </c>
      <c r="D80" s="2" t="s">
        <v>900</v>
      </c>
      <c r="E80" s="33" t="s">
        <v>986</v>
      </c>
      <c r="F80" s="7">
        <v>3831.08</v>
      </c>
      <c r="G80" s="36">
        <v>2500</v>
      </c>
      <c r="H80" s="7">
        <v>7000</v>
      </c>
    </row>
    <row r="81" spans="2:8">
      <c r="B81" s="6" t="s">
        <v>72</v>
      </c>
      <c r="C81" s="38" t="s">
        <v>879</v>
      </c>
      <c r="D81" s="2" t="s">
        <v>900</v>
      </c>
      <c r="E81" s="33" t="s">
        <v>1001</v>
      </c>
      <c r="F81" s="7">
        <v>13041.92</v>
      </c>
      <c r="G81" s="36">
        <v>8500</v>
      </c>
      <c r="H81" s="7">
        <v>11000</v>
      </c>
    </row>
    <row r="82" spans="2:8">
      <c r="B82" s="6" t="s">
        <v>73</v>
      </c>
      <c r="C82" s="38" t="s">
        <v>879</v>
      </c>
      <c r="D82" s="2" t="s">
        <v>900</v>
      </c>
      <c r="E82" s="33" t="s">
        <v>1002</v>
      </c>
      <c r="F82" s="7">
        <v>3305.26</v>
      </c>
      <c r="G82" s="36">
        <v>3000</v>
      </c>
      <c r="H82" s="7">
        <v>5000</v>
      </c>
    </row>
    <row r="83" spans="2:8">
      <c r="B83" s="6" t="s">
        <v>74</v>
      </c>
      <c r="C83" s="38" t="s">
        <v>879</v>
      </c>
      <c r="D83" s="2" t="s">
        <v>900</v>
      </c>
      <c r="E83" s="33" t="s">
        <v>990</v>
      </c>
      <c r="F83" s="7">
        <v>1811.23</v>
      </c>
      <c r="G83" s="36">
        <v>2800</v>
      </c>
      <c r="H83" s="7">
        <v>2500</v>
      </c>
    </row>
    <row r="84" spans="2:8">
      <c r="B84" s="6" t="s">
        <v>75</v>
      </c>
      <c r="C84" s="38" t="s">
        <v>879</v>
      </c>
      <c r="D84" s="2" t="s">
        <v>900</v>
      </c>
      <c r="E84" s="33" t="s">
        <v>991</v>
      </c>
      <c r="F84" s="7">
        <v>134.77000000000001</v>
      </c>
      <c r="G84" s="36">
        <v>150</v>
      </c>
      <c r="H84" s="7">
        <v>75</v>
      </c>
    </row>
    <row r="85" spans="2:8">
      <c r="B85" s="6" t="s">
        <v>76</v>
      </c>
      <c r="C85" s="38" t="s">
        <v>879</v>
      </c>
      <c r="D85" s="2" t="s">
        <v>900</v>
      </c>
      <c r="E85" s="33" t="s">
        <v>992</v>
      </c>
      <c r="F85" s="7">
        <v>100</v>
      </c>
      <c r="G85" s="36">
        <v>600</v>
      </c>
      <c r="H85" s="7">
        <v>500</v>
      </c>
    </row>
    <row r="86" spans="2:8">
      <c r="B86" s="6" t="s">
        <v>77</v>
      </c>
      <c r="C86" s="38" t="s">
        <v>879</v>
      </c>
      <c r="D86" s="2" t="s">
        <v>900</v>
      </c>
      <c r="E86" s="33" t="s">
        <v>1003</v>
      </c>
      <c r="F86" s="7">
        <v>0</v>
      </c>
      <c r="G86" s="36">
        <v>100</v>
      </c>
      <c r="H86" s="7">
        <v>0</v>
      </c>
    </row>
    <row r="87" spans="2:8">
      <c r="B87" s="6" t="s">
        <v>78</v>
      </c>
      <c r="C87" s="38" t="s">
        <v>879</v>
      </c>
      <c r="D87" s="2" t="s">
        <v>900</v>
      </c>
      <c r="E87" s="33" t="s">
        <v>1004</v>
      </c>
      <c r="F87" s="7">
        <v>652.1</v>
      </c>
      <c r="G87" s="36">
        <v>600</v>
      </c>
      <c r="H87" s="7">
        <v>0</v>
      </c>
    </row>
    <row r="88" spans="2:8">
      <c r="B88" s="6" t="s">
        <v>79</v>
      </c>
      <c r="C88" s="38" t="s">
        <v>879</v>
      </c>
      <c r="D88" s="2" t="s">
        <v>900</v>
      </c>
      <c r="E88" s="33" t="s">
        <v>993</v>
      </c>
      <c r="F88" s="7">
        <v>1176.82</v>
      </c>
      <c r="G88" s="36">
        <v>900</v>
      </c>
      <c r="H88" s="7">
        <v>1200</v>
      </c>
    </row>
    <row r="89" spans="2:8">
      <c r="B89" s="6" t="s">
        <v>80</v>
      </c>
      <c r="C89" s="38" t="s">
        <v>879</v>
      </c>
      <c r="D89" s="2" t="s">
        <v>900</v>
      </c>
      <c r="E89" s="33" t="s">
        <v>994</v>
      </c>
      <c r="F89" s="7">
        <v>18070.919999999998</v>
      </c>
      <c r="G89" s="36">
        <v>4000</v>
      </c>
      <c r="H89" s="7">
        <v>10000</v>
      </c>
    </row>
    <row r="90" spans="2:8">
      <c r="B90" s="6" t="s">
        <v>81</v>
      </c>
      <c r="C90" s="38" t="s">
        <v>879</v>
      </c>
      <c r="D90" s="2" t="s">
        <v>900</v>
      </c>
      <c r="E90" s="33" t="s">
        <v>1005</v>
      </c>
      <c r="F90" s="7">
        <v>4178</v>
      </c>
      <c r="G90" s="36">
        <v>3500</v>
      </c>
      <c r="H90" s="7">
        <v>4200</v>
      </c>
    </row>
    <row r="91" spans="2:8">
      <c r="B91" s="6" t="s">
        <v>82</v>
      </c>
      <c r="C91" s="38" t="s">
        <v>879</v>
      </c>
      <c r="D91" s="2" t="s">
        <v>900</v>
      </c>
      <c r="E91" s="33" t="s">
        <v>1006</v>
      </c>
      <c r="F91" s="7">
        <v>2000</v>
      </c>
      <c r="G91" s="36">
        <v>0</v>
      </c>
      <c r="H91" s="7">
        <v>2000</v>
      </c>
    </row>
    <row r="92" spans="2:8">
      <c r="B92" s="6" t="s">
        <v>83</v>
      </c>
      <c r="C92" s="38" t="s">
        <v>879</v>
      </c>
      <c r="D92" s="2" t="s">
        <v>900</v>
      </c>
      <c r="E92" s="33" t="s">
        <v>1007</v>
      </c>
      <c r="F92" s="7">
        <v>7203.32</v>
      </c>
      <c r="G92" s="36">
        <v>7000</v>
      </c>
      <c r="H92" s="7">
        <v>8000</v>
      </c>
    </row>
    <row r="93" spans="2:8">
      <c r="B93" s="6" t="s">
        <v>84</v>
      </c>
      <c r="C93" s="38" t="s">
        <v>879</v>
      </c>
      <c r="D93" s="2" t="s">
        <v>900</v>
      </c>
      <c r="E93" s="33" t="s">
        <v>1008</v>
      </c>
      <c r="F93" s="7">
        <v>7426.8</v>
      </c>
      <c r="G93" s="36">
        <v>16000</v>
      </c>
      <c r="H93" s="7">
        <v>17500</v>
      </c>
    </row>
    <row r="94" spans="2:8">
      <c r="B94" s="6" t="s">
        <v>85</v>
      </c>
      <c r="C94" s="38" t="s">
        <v>879</v>
      </c>
      <c r="D94" s="2" t="s">
        <v>900</v>
      </c>
      <c r="E94" s="33" t="s">
        <v>1009</v>
      </c>
      <c r="F94" s="7">
        <v>2794</v>
      </c>
      <c r="G94" s="36">
        <v>30200</v>
      </c>
      <c r="H94" s="7">
        <v>35000</v>
      </c>
    </row>
    <row r="95" spans="2:8">
      <c r="B95" s="6" t="s">
        <v>86</v>
      </c>
      <c r="C95" s="38" t="s">
        <v>879</v>
      </c>
      <c r="D95" s="2" t="s">
        <v>901</v>
      </c>
      <c r="E95" s="33" t="s">
        <v>983</v>
      </c>
      <c r="F95" s="7">
        <v>208001.23</v>
      </c>
      <c r="G95" s="36">
        <v>210530</v>
      </c>
      <c r="H95" s="7">
        <v>218191</v>
      </c>
    </row>
    <row r="96" spans="2:8">
      <c r="B96" s="6" t="s">
        <v>87</v>
      </c>
      <c r="C96" s="38" t="s">
        <v>879</v>
      </c>
      <c r="D96" s="2" t="s">
        <v>901</v>
      </c>
      <c r="E96" s="33" t="s">
        <v>999</v>
      </c>
      <c r="F96" s="7">
        <v>877.74</v>
      </c>
      <c r="G96" s="36">
        <v>1000</v>
      </c>
      <c r="H96" s="7">
        <v>1000</v>
      </c>
    </row>
    <row r="97" spans="2:8">
      <c r="B97" s="6" t="s">
        <v>88</v>
      </c>
      <c r="C97" s="38" t="s">
        <v>879</v>
      </c>
      <c r="D97" s="2" t="s">
        <v>901</v>
      </c>
      <c r="E97" s="33" t="s">
        <v>984</v>
      </c>
      <c r="F97" s="7">
        <v>2812.5</v>
      </c>
      <c r="G97" s="36">
        <v>2700</v>
      </c>
      <c r="H97" s="7">
        <v>2700</v>
      </c>
    </row>
    <row r="98" spans="2:8">
      <c r="B98" s="6" t="s">
        <v>89</v>
      </c>
      <c r="C98" s="38" t="s">
        <v>879</v>
      </c>
      <c r="D98" s="2" t="s">
        <v>901</v>
      </c>
      <c r="E98" s="33" t="s">
        <v>985</v>
      </c>
      <c r="F98" s="7">
        <v>111669</v>
      </c>
      <c r="G98" s="36">
        <v>122726</v>
      </c>
      <c r="H98" s="7">
        <v>125400</v>
      </c>
    </row>
    <row r="99" spans="2:8">
      <c r="B99" s="6" t="s">
        <v>90</v>
      </c>
      <c r="C99" s="38" t="s">
        <v>879</v>
      </c>
      <c r="D99" s="2" t="s">
        <v>901</v>
      </c>
      <c r="E99" s="33" t="s">
        <v>998</v>
      </c>
      <c r="F99" s="7">
        <v>239.48</v>
      </c>
      <c r="G99" s="36">
        <v>300</v>
      </c>
      <c r="H99" s="7">
        <v>500</v>
      </c>
    </row>
    <row r="100" spans="2:8">
      <c r="B100" s="6" t="s">
        <v>91</v>
      </c>
      <c r="C100" s="38" t="s">
        <v>879</v>
      </c>
      <c r="D100" s="2" t="s">
        <v>901</v>
      </c>
      <c r="E100" s="33" t="s">
        <v>1010</v>
      </c>
      <c r="F100" s="7">
        <v>11060.83</v>
      </c>
      <c r="G100" s="36">
        <v>22000</v>
      </c>
      <c r="H100" s="7">
        <v>20000</v>
      </c>
    </row>
    <row r="101" spans="2:8">
      <c r="B101" s="6" t="s">
        <v>92</v>
      </c>
      <c r="C101" s="38" t="s">
        <v>879</v>
      </c>
      <c r="D101" s="2" t="s">
        <v>901</v>
      </c>
      <c r="E101" s="33" t="s">
        <v>990</v>
      </c>
      <c r="F101" s="7">
        <v>3867.33</v>
      </c>
      <c r="G101" s="36">
        <v>4000</v>
      </c>
      <c r="H101" s="7">
        <v>4500</v>
      </c>
    </row>
    <row r="102" spans="2:8">
      <c r="B102" s="6" t="s">
        <v>93</v>
      </c>
      <c r="C102" s="38" t="s">
        <v>879</v>
      </c>
      <c r="D102" s="2" t="s">
        <v>901</v>
      </c>
      <c r="E102" s="33" t="s">
        <v>991</v>
      </c>
      <c r="F102" s="7">
        <v>63.16</v>
      </c>
      <c r="G102" s="36">
        <v>50</v>
      </c>
      <c r="H102" s="7">
        <v>1000</v>
      </c>
    </row>
    <row r="103" spans="2:8">
      <c r="B103" s="6" t="s">
        <v>94</v>
      </c>
      <c r="C103" s="38" t="s">
        <v>879</v>
      </c>
      <c r="D103" s="2" t="s">
        <v>901</v>
      </c>
      <c r="E103" s="33" t="s">
        <v>1011</v>
      </c>
      <c r="F103" s="7">
        <v>65009.06</v>
      </c>
      <c r="G103" s="36">
        <v>80000</v>
      </c>
      <c r="H103" s="7">
        <v>98000</v>
      </c>
    </row>
    <row r="104" spans="2:8">
      <c r="B104" s="6" t="s">
        <v>95</v>
      </c>
      <c r="C104" s="38" t="s">
        <v>879</v>
      </c>
      <c r="D104" s="2" t="s">
        <v>901</v>
      </c>
      <c r="E104" s="33" t="s">
        <v>1012</v>
      </c>
      <c r="F104" s="7">
        <v>202366.41</v>
      </c>
      <c r="G104" s="36">
        <v>260000</v>
      </c>
      <c r="H104" s="7">
        <v>275000</v>
      </c>
    </row>
    <row r="105" spans="2:8">
      <c r="B105" s="6" t="s">
        <v>96</v>
      </c>
      <c r="C105" s="38" t="s">
        <v>879</v>
      </c>
      <c r="D105" s="2" t="s">
        <v>901</v>
      </c>
      <c r="E105" s="33" t="s">
        <v>1003</v>
      </c>
      <c r="F105" s="7">
        <v>393.71</v>
      </c>
      <c r="G105" s="36">
        <v>500</v>
      </c>
      <c r="H105" s="7">
        <v>1000</v>
      </c>
    </row>
    <row r="106" spans="2:8">
      <c r="B106" s="6" t="s">
        <v>97</v>
      </c>
      <c r="C106" s="38" t="s">
        <v>879</v>
      </c>
      <c r="D106" s="2" t="s">
        <v>901</v>
      </c>
      <c r="E106" s="33" t="s">
        <v>1013</v>
      </c>
      <c r="F106" s="7">
        <v>0</v>
      </c>
      <c r="G106" s="36">
        <v>0</v>
      </c>
      <c r="H106" s="7">
        <v>1000</v>
      </c>
    </row>
    <row r="107" spans="2:8">
      <c r="B107" s="6" t="s">
        <v>98</v>
      </c>
      <c r="C107" s="38" t="s">
        <v>879</v>
      </c>
      <c r="D107" s="2" t="s">
        <v>901</v>
      </c>
      <c r="E107" s="33" t="s">
        <v>993</v>
      </c>
      <c r="F107" s="7">
        <v>14042.75</v>
      </c>
      <c r="G107" s="36">
        <v>26000</v>
      </c>
      <c r="H107" s="7">
        <v>30000</v>
      </c>
    </row>
    <row r="108" spans="2:8">
      <c r="B108" s="6" t="s">
        <v>99</v>
      </c>
      <c r="C108" s="38" t="s">
        <v>879</v>
      </c>
      <c r="D108" s="2" t="s">
        <v>901</v>
      </c>
      <c r="E108" s="33" t="s">
        <v>1014</v>
      </c>
      <c r="F108" s="7">
        <v>59291.59</v>
      </c>
      <c r="G108" s="36">
        <v>50000</v>
      </c>
      <c r="H108" s="7">
        <v>100000</v>
      </c>
    </row>
    <row r="109" spans="2:8">
      <c r="B109" s="6" t="s">
        <v>100</v>
      </c>
      <c r="C109" s="38" t="s">
        <v>879</v>
      </c>
      <c r="D109" s="2" t="s">
        <v>901</v>
      </c>
      <c r="E109" s="33" t="s">
        <v>1015</v>
      </c>
      <c r="F109" s="7">
        <v>218584.76</v>
      </c>
      <c r="G109" s="36">
        <v>205000</v>
      </c>
      <c r="H109" s="7">
        <v>220000</v>
      </c>
    </row>
    <row r="110" spans="2:8">
      <c r="B110" s="6" t="s">
        <v>101</v>
      </c>
      <c r="C110" s="38" t="s">
        <v>879</v>
      </c>
      <c r="D110" s="2" t="s">
        <v>901</v>
      </c>
      <c r="E110" s="33" t="s">
        <v>1016</v>
      </c>
      <c r="F110" s="7">
        <v>56666.080000000002</v>
      </c>
      <c r="G110" s="36">
        <v>56000</v>
      </c>
      <c r="H110" s="7">
        <v>50000</v>
      </c>
    </row>
    <row r="111" spans="2:8">
      <c r="B111" s="6" t="s">
        <v>102</v>
      </c>
      <c r="C111" s="38" t="s">
        <v>879</v>
      </c>
      <c r="D111" s="3" t="s">
        <v>902</v>
      </c>
      <c r="E111" s="33" t="s">
        <v>983</v>
      </c>
      <c r="F111" s="7">
        <v>195766.2</v>
      </c>
      <c r="G111" s="36">
        <v>226101</v>
      </c>
      <c r="H111" s="7">
        <v>239112</v>
      </c>
    </row>
    <row r="112" spans="2:8">
      <c r="B112" s="6" t="s">
        <v>103</v>
      </c>
      <c r="C112" s="38" t="s">
        <v>879</v>
      </c>
      <c r="D112" s="3" t="s">
        <v>902</v>
      </c>
      <c r="E112" s="33" t="s">
        <v>999</v>
      </c>
      <c r="F112" s="7">
        <v>0</v>
      </c>
      <c r="G112" s="36">
        <v>500</v>
      </c>
      <c r="H112" s="7">
        <v>500</v>
      </c>
    </row>
    <row r="113" spans="2:8">
      <c r="B113" s="6" t="s">
        <v>104</v>
      </c>
      <c r="C113" s="38" t="s">
        <v>879</v>
      </c>
      <c r="D113" s="3" t="s">
        <v>902</v>
      </c>
      <c r="E113" s="33" t="s">
        <v>984</v>
      </c>
      <c r="F113" s="7">
        <v>812.5</v>
      </c>
      <c r="G113" s="36">
        <v>780</v>
      </c>
      <c r="H113" s="7">
        <v>780</v>
      </c>
    </row>
    <row r="114" spans="2:8">
      <c r="B114" s="6" t="s">
        <v>105</v>
      </c>
      <c r="C114" s="38" t="s">
        <v>879</v>
      </c>
      <c r="D114" s="3" t="s">
        <v>902</v>
      </c>
      <c r="E114" s="33" t="s">
        <v>985</v>
      </c>
      <c r="F114" s="7">
        <v>90022.01</v>
      </c>
      <c r="G114" s="36">
        <v>134175</v>
      </c>
      <c r="H114" s="7">
        <v>150050</v>
      </c>
    </row>
    <row r="115" spans="2:8">
      <c r="B115" s="6" t="s">
        <v>106</v>
      </c>
      <c r="C115" s="38" t="s">
        <v>879</v>
      </c>
      <c r="D115" s="3" t="s">
        <v>902</v>
      </c>
      <c r="E115" s="33" t="s">
        <v>998</v>
      </c>
      <c r="F115" s="7">
        <v>480.58</v>
      </c>
      <c r="G115" s="36">
        <v>200</v>
      </c>
      <c r="H115" s="7">
        <v>400</v>
      </c>
    </row>
    <row r="116" spans="2:8">
      <c r="B116" s="6" t="s">
        <v>107</v>
      </c>
      <c r="C116" s="38" t="s">
        <v>879</v>
      </c>
      <c r="D116" s="3" t="s">
        <v>902</v>
      </c>
      <c r="E116" s="33" t="s">
        <v>986</v>
      </c>
      <c r="F116" s="7">
        <v>3265.83</v>
      </c>
      <c r="G116" s="36">
        <v>4800</v>
      </c>
      <c r="H116" s="7">
        <v>4500</v>
      </c>
    </row>
    <row r="117" spans="2:8">
      <c r="B117" s="6" t="s">
        <v>108</v>
      </c>
      <c r="C117" s="38" t="s">
        <v>879</v>
      </c>
      <c r="D117" s="3" t="s">
        <v>902</v>
      </c>
      <c r="E117" s="33" t="s">
        <v>1001</v>
      </c>
      <c r="F117" s="7">
        <v>1595</v>
      </c>
      <c r="G117" s="36">
        <v>3500</v>
      </c>
      <c r="H117" s="7">
        <v>3500</v>
      </c>
    </row>
    <row r="118" spans="2:8">
      <c r="B118" s="6" t="s">
        <v>109</v>
      </c>
      <c r="C118" s="38" t="s">
        <v>879</v>
      </c>
      <c r="D118" s="3" t="s">
        <v>902</v>
      </c>
      <c r="E118" s="33" t="s">
        <v>1017</v>
      </c>
      <c r="F118" s="7">
        <v>2736.49</v>
      </c>
      <c r="G118" s="36">
        <v>2600</v>
      </c>
      <c r="H118" s="7">
        <v>2800</v>
      </c>
    </row>
    <row r="119" spans="2:8">
      <c r="B119" s="6" t="s">
        <v>110</v>
      </c>
      <c r="C119" s="38" t="s">
        <v>879</v>
      </c>
      <c r="D119" s="3" t="s">
        <v>902</v>
      </c>
      <c r="E119" s="33" t="s">
        <v>1018</v>
      </c>
      <c r="F119" s="7">
        <v>1371.13</v>
      </c>
      <c r="G119" s="36">
        <v>2000</v>
      </c>
      <c r="H119" s="7">
        <v>2500</v>
      </c>
    </row>
    <row r="120" spans="2:8">
      <c r="B120" s="6" t="s">
        <v>111</v>
      </c>
      <c r="C120" s="38" t="s">
        <v>879</v>
      </c>
      <c r="D120" s="3" t="s">
        <v>902</v>
      </c>
      <c r="E120" s="33" t="s">
        <v>990</v>
      </c>
      <c r="F120" s="7">
        <v>4066.38</v>
      </c>
      <c r="G120" s="36">
        <v>3500</v>
      </c>
      <c r="H120" s="7">
        <v>3500</v>
      </c>
    </row>
    <row r="121" spans="2:8">
      <c r="B121" s="6" t="s">
        <v>112</v>
      </c>
      <c r="C121" s="38" t="s">
        <v>879</v>
      </c>
      <c r="D121" s="3" t="s">
        <v>902</v>
      </c>
      <c r="E121" s="33" t="s">
        <v>991</v>
      </c>
      <c r="F121" s="7">
        <v>2018.19</v>
      </c>
      <c r="G121" s="36">
        <v>2000</v>
      </c>
      <c r="H121" s="7">
        <v>2500</v>
      </c>
    </row>
    <row r="122" spans="2:8">
      <c r="B122" s="6" t="s">
        <v>113</v>
      </c>
      <c r="C122" s="38" t="s">
        <v>879</v>
      </c>
      <c r="D122" s="3" t="s">
        <v>902</v>
      </c>
      <c r="E122" s="33" t="s">
        <v>992</v>
      </c>
      <c r="F122" s="7">
        <v>1904.78</v>
      </c>
      <c r="G122" s="36">
        <v>1700</v>
      </c>
      <c r="H122" s="7">
        <v>1000</v>
      </c>
    </row>
    <row r="123" spans="2:8">
      <c r="B123" s="6" t="s">
        <v>114</v>
      </c>
      <c r="C123" s="38" t="s">
        <v>879</v>
      </c>
      <c r="D123" s="3" t="s">
        <v>902</v>
      </c>
      <c r="E123" s="33" t="s">
        <v>994</v>
      </c>
      <c r="F123" s="7">
        <v>52535.06</v>
      </c>
      <c r="G123" s="36">
        <v>90000</v>
      </c>
      <c r="H123" s="7">
        <v>70000</v>
      </c>
    </row>
    <row r="124" spans="2:8">
      <c r="B124" s="6" t="s">
        <v>115</v>
      </c>
      <c r="C124" s="38" t="s">
        <v>879</v>
      </c>
      <c r="D124" s="3" t="s">
        <v>902</v>
      </c>
      <c r="E124" s="33" t="s">
        <v>1019</v>
      </c>
      <c r="F124" s="7">
        <v>13998.63</v>
      </c>
      <c r="G124" s="36">
        <v>15500</v>
      </c>
      <c r="H124" s="7">
        <v>16000</v>
      </c>
    </row>
    <row r="125" spans="2:8">
      <c r="B125" s="6" t="s">
        <v>116</v>
      </c>
      <c r="C125" s="38" t="s">
        <v>879</v>
      </c>
      <c r="D125" s="3" t="s">
        <v>903</v>
      </c>
      <c r="E125" s="33" t="s">
        <v>983</v>
      </c>
      <c r="F125" s="7">
        <v>227319.46</v>
      </c>
      <c r="G125" s="36">
        <v>240710</v>
      </c>
      <c r="H125" s="7">
        <v>261559</v>
      </c>
    </row>
    <row r="126" spans="2:8">
      <c r="B126" s="6" t="s">
        <v>117</v>
      </c>
      <c r="C126" s="38" t="s">
        <v>879</v>
      </c>
      <c r="D126" s="3" t="s">
        <v>903</v>
      </c>
      <c r="E126" s="33" t="s">
        <v>999</v>
      </c>
      <c r="F126" s="7">
        <v>27.19</v>
      </c>
      <c r="G126" s="36">
        <v>100</v>
      </c>
      <c r="H126" s="7">
        <v>0</v>
      </c>
    </row>
    <row r="127" spans="2:8">
      <c r="B127" s="6" t="s">
        <v>118</v>
      </c>
      <c r="C127" s="38" t="s">
        <v>879</v>
      </c>
      <c r="D127" s="3" t="s">
        <v>903</v>
      </c>
      <c r="E127" s="33" t="s">
        <v>1000</v>
      </c>
      <c r="F127" s="7">
        <v>8833.81</v>
      </c>
      <c r="G127" s="36">
        <v>4200</v>
      </c>
      <c r="H127" s="7">
        <v>4200</v>
      </c>
    </row>
    <row r="128" spans="2:8">
      <c r="B128" s="6" t="s">
        <v>119</v>
      </c>
      <c r="C128" s="38" t="s">
        <v>879</v>
      </c>
      <c r="D128" s="3" t="s">
        <v>903</v>
      </c>
      <c r="E128" s="33" t="s">
        <v>984</v>
      </c>
      <c r="F128" s="7">
        <v>812.5</v>
      </c>
      <c r="G128" s="36">
        <v>780</v>
      </c>
      <c r="H128" s="7">
        <v>780</v>
      </c>
    </row>
    <row r="129" spans="2:8">
      <c r="B129" s="6" t="s">
        <v>120</v>
      </c>
      <c r="C129" s="38" t="s">
        <v>879</v>
      </c>
      <c r="D129" s="3" t="s">
        <v>903</v>
      </c>
      <c r="E129" s="33" t="s">
        <v>985</v>
      </c>
      <c r="F129" s="7">
        <v>121245.46</v>
      </c>
      <c r="G129" s="36">
        <v>170957</v>
      </c>
      <c r="H129" s="7">
        <v>176805</v>
      </c>
    </row>
    <row r="130" spans="2:8">
      <c r="B130" s="6" t="s">
        <v>121</v>
      </c>
      <c r="C130" s="38" t="s">
        <v>879</v>
      </c>
      <c r="D130" s="3" t="s">
        <v>903</v>
      </c>
      <c r="E130" s="33" t="s">
        <v>986</v>
      </c>
      <c r="F130" s="7">
        <v>1150.93</v>
      </c>
      <c r="G130" s="36">
        <v>2500</v>
      </c>
      <c r="H130" s="7">
        <v>3500</v>
      </c>
    </row>
    <row r="131" spans="2:8">
      <c r="B131" s="6" t="s">
        <v>122</v>
      </c>
      <c r="C131" s="38" t="s">
        <v>879</v>
      </c>
      <c r="D131" s="3" t="s">
        <v>903</v>
      </c>
      <c r="E131" s="33" t="s">
        <v>1001</v>
      </c>
      <c r="F131" s="7">
        <v>1293.29</v>
      </c>
      <c r="G131" s="36">
        <v>2000</v>
      </c>
      <c r="H131" s="7">
        <v>2000</v>
      </c>
    </row>
    <row r="132" spans="2:8">
      <c r="B132" s="6" t="s">
        <v>123</v>
      </c>
      <c r="C132" s="38" t="s">
        <v>879</v>
      </c>
      <c r="D132" s="3" t="s">
        <v>903</v>
      </c>
      <c r="E132" s="33" t="s">
        <v>990</v>
      </c>
      <c r="F132" s="7">
        <v>2072.5700000000002</v>
      </c>
      <c r="G132" s="36">
        <v>1900</v>
      </c>
      <c r="H132" s="7">
        <v>2500</v>
      </c>
    </row>
    <row r="133" spans="2:8">
      <c r="B133" s="6" t="s">
        <v>124</v>
      </c>
      <c r="C133" s="38" t="s">
        <v>879</v>
      </c>
      <c r="D133" s="3" t="s">
        <v>903</v>
      </c>
      <c r="E133" s="33" t="s">
        <v>991</v>
      </c>
      <c r="F133" s="7">
        <v>20419.400000000001</v>
      </c>
      <c r="G133" s="36">
        <v>26000</v>
      </c>
      <c r="H133" s="7">
        <v>26250</v>
      </c>
    </row>
    <row r="134" spans="2:8">
      <c r="B134" s="6" t="s">
        <v>125</v>
      </c>
      <c r="C134" s="38" t="s">
        <v>879</v>
      </c>
      <c r="D134" s="3" t="s">
        <v>903</v>
      </c>
      <c r="E134" s="33" t="s">
        <v>994</v>
      </c>
      <c r="F134" s="7">
        <v>1180.3699999999999</v>
      </c>
      <c r="G134" s="36">
        <v>1200</v>
      </c>
      <c r="H134" s="7">
        <v>2000</v>
      </c>
    </row>
    <row r="135" spans="2:8">
      <c r="B135" s="6" t="s">
        <v>126</v>
      </c>
      <c r="C135" s="38" t="s">
        <v>879</v>
      </c>
      <c r="D135" s="2" t="s">
        <v>904</v>
      </c>
      <c r="E135" s="33" t="s">
        <v>983</v>
      </c>
      <c r="F135" s="7">
        <v>240676.83</v>
      </c>
      <c r="G135" s="36">
        <v>259738</v>
      </c>
      <c r="H135" s="7">
        <v>279500</v>
      </c>
    </row>
    <row r="136" spans="2:8">
      <c r="B136" s="6" t="s">
        <v>127</v>
      </c>
      <c r="C136" s="38" t="s">
        <v>879</v>
      </c>
      <c r="D136" s="2" t="s">
        <v>904</v>
      </c>
      <c r="E136" s="33" t="s">
        <v>999</v>
      </c>
      <c r="F136" s="7">
        <v>68.180000000000007</v>
      </c>
      <c r="G136" s="36">
        <v>500</v>
      </c>
      <c r="H136" s="7">
        <v>500</v>
      </c>
    </row>
    <row r="137" spans="2:8">
      <c r="B137" s="6" t="s">
        <v>128</v>
      </c>
      <c r="C137" s="38" t="s">
        <v>879</v>
      </c>
      <c r="D137" s="2" t="s">
        <v>904</v>
      </c>
      <c r="E137" s="33" t="s">
        <v>1000</v>
      </c>
      <c r="F137" s="7">
        <v>1446.59</v>
      </c>
      <c r="G137" s="36">
        <v>1500</v>
      </c>
      <c r="H137" s="7">
        <v>10400</v>
      </c>
    </row>
    <row r="138" spans="2:8">
      <c r="B138" s="6" t="s">
        <v>129</v>
      </c>
      <c r="C138" s="38" t="s">
        <v>879</v>
      </c>
      <c r="D138" s="2" t="s">
        <v>904</v>
      </c>
      <c r="E138" s="33" t="s">
        <v>984</v>
      </c>
      <c r="F138" s="7">
        <v>812.5</v>
      </c>
      <c r="G138" s="36">
        <v>780</v>
      </c>
      <c r="H138" s="7">
        <v>780</v>
      </c>
    </row>
    <row r="139" spans="2:8">
      <c r="B139" s="6" t="s">
        <v>130</v>
      </c>
      <c r="C139" s="38" t="s">
        <v>879</v>
      </c>
      <c r="D139" s="2" t="s">
        <v>904</v>
      </c>
      <c r="E139" s="33" t="s">
        <v>985</v>
      </c>
      <c r="F139" s="7">
        <v>126069.67</v>
      </c>
      <c r="G139" s="36">
        <v>161696</v>
      </c>
      <c r="H139" s="7">
        <v>169009</v>
      </c>
    </row>
    <row r="140" spans="2:8">
      <c r="B140" s="6" t="s">
        <v>131</v>
      </c>
      <c r="C140" s="38" t="s">
        <v>879</v>
      </c>
      <c r="D140" s="2" t="s">
        <v>904</v>
      </c>
      <c r="E140" s="33" t="s">
        <v>998</v>
      </c>
      <c r="F140" s="7">
        <v>185</v>
      </c>
      <c r="G140" s="36">
        <v>300</v>
      </c>
      <c r="H140" s="7">
        <v>400</v>
      </c>
    </row>
    <row r="141" spans="2:8">
      <c r="B141" s="6" t="s">
        <v>132</v>
      </c>
      <c r="C141" s="38" t="s">
        <v>879</v>
      </c>
      <c r="D141" s="2" t="s">
        <v>904</v>
      </c>
      <c r="E141" s="33" t="s">
        <v>986</v>
      </c>
      <c r="F141" s="7">
        <v>2469.2800000000002</v>
      </c>
      <c r="G141" s="36">
        <v>3900</v>
      </c>
      <c r="H141" s="7">
        <v>4000</v>
      </c>
    </row>
    <row r="142" spans="2:8">
      <c r="B142" s="6" t="s">
        <v>133</v>
      </c>
      <c r="C142" s="38" t="s">
        <v>879</v>
      </c>
      <c r="D142" s="2" t="s">
        <v>904</v>
      </c>
      <c r="E142" s="33" t="s">
        <v>1001</v>
      </c>
      <c r="F142" s="7">
        <v>300</v>
      </c>
      <c r="G142" s="36">
        <v>900</v>
      </c>
      <c r="H142" s="7">
        <v>1600</v>
      </c>
    </row>
    <row r="143" spans="2:8">
      <c r="B143" s="6" t="s">
        <v>134</v>
      </c>
      <c r="C143" s="38" t="s">
        <v>879</v>
      </c>
      <c r="D143" s="2" t="s">
        <v>904</v>
      </c>
      <c r="E143" s="33" t="s">
        <v>990</v>
      </c>
      <c r="F143" s="7">
        <v>3574.09</v>
      </c>
      <c r="G143" s="36">
        <v>3250</v>
      </c>
      <c r="H143" s="7">
        <v>5000</v>
      </c>
    </row>
    <row r="144" spans="2:8">
      <c r="B144" s="6" t="s">
        <v>135</v>
      </c>
      <c r="C144" s="38" t="s">
        <v>879</v>
      </c>
      <c r="D144" s="2" t="s">
        <v>904</v>
      </c>
      <c r="E144" s="33" t="s">
        <v>991</v>
      </c>
      <c r="F144" s="7">
        <v>649.26</v>
      </c>
      <c r="G144" s="36">
        <v>600</v>
      </c>
      <c r="H144" s="7">
        <v>1200</v>
      </c>
    </row>
    <row r="145" spans="2:8">
      <c r="B145" s="6" t="s">
        <v>136</v>
      </c>
      <c r="C145" s="38" t="s">
        <v>879</v>
      </c>
      <c r="D145" s="2" t="s">
        <v>904</v>
      </c>
      <c r="E145" s="33" t="s">
        <v>992</v>
      </c>
      <c r="F145" s="7">
        <v>7978.31</v>
      </c>
      <c r="G145" s="36">
        <v>10000</v>
      </c>
      <c r="H145" s="7">
        <v>18000</v>
      </c>
    </row>
    <row r="146" spans="2:8">
      <c r="B146" s="6" t="s">
        <v>137</v>
      </c>
      <c r="C146" s="38" t="s">
        <v>879</v>
      </c>
      <c r="D146" s="2" t="s">
        <v>904</v>
      </c>
      <c r="E146" s="33" t="s">
        <v>1020</v>
      </c>
      <c r="F146" s="7">
        <v>339.45</v>
      </c>
      <c r="G146" s="36">
        <v>1750</v>
      </c>
      <c r="H146" s="7">
        <v>1500</v>
      </c>
    </row>
    <row r="147" spans="2:8">
      <c r="B147" s="6" t="s">
        <v>138</v>
      </c>
      <c r="C147" s="38" t="s">
        <v>879</v>
      </c>
      <c r="D147" s="2" t="s">
        <v>904</v>
      </c>
      <c r="E147" s="33" t="s">
        <v>1004</v>
      </c>
      <c r="F147" s="7">
        <v>603.51</v>
      </c>
      <c r="G147" s="36">
        <v>600</v>
      </c>
      <c r="H147" s="7">
        <v>3500</v>
      </c>
    </row>
    <row r="148" spans="2:8">
      <c r="B148" s="6" t="s">
        <v>139</v>
      </c>
      <c r="C148" s="38" t="s">
        <v>879</v>
      </c>
      <c r="D148" s="2" t="s">
        <v>904</v>
      </c>
      <c r="E148" s="33" t="s">
        <v>994</v>
      </c>
      <c r="F148" s="7">
        <v>51911.040000000001</v>
      </c>
      <c r="G148" s="36">
        <v>50000</v>
      </c>
      <c r="H148" s="7">
        <v>60000</v>
      </c>
    </row>
    <row r="149" spans="2:8">
      <c r="B149" s="6" t="s">
        <v>140</v>
      </c>
      <c r="C149" s="38" t="s">
        <v>879</v>
      </c>
      <c r="D149" s="3" t="s">
        <v>905</v>
      </c>
      <c r="E149" s="33" t="s">
        <v>983</v>
      </c>
      <c r="F149" s="7">
        <v>380550.86</v>
      </c>
      <c r="G149" s="36">
        <v>387572</v>
      </c>
      <c r="H149" s="7">
        <v>415191</v>
      </c>
    </row>
    <row r="150" spans="2:8">
      <c r="B150" s="6" t="s">
        <v>141</v>
      </c>
      <c r="C150" s="38" t="s">
        <v>879</v>
      </c>
      <c r="D150" s="3" t="s">
        <v>905</v>
      </c>
      <c r="E150" s="33" t="s">
        <v>1021</v>
      </c>
      <c r="F150" s="7">
        <v>35497.35</v>
      </c>
      <c r="G150" s="36">
        <v>36345</v>
      </c>
      <c r="H150" s="7">
        <v>37070</v>
      </c>
    </row>
    <row r="151" spans="2:8">
      <c r="B151" s="6" t="s">
        <v>142</v>
      </c>
      <c r="C151" s="38" t="s">
        <v>879</v>
      </c>
      <c r="D151" s="3" t="s">
        <v>905</v>
      </c>
      <c r="E151" s="33" t="s">
        <v>999</v>
      </c>
      <c r="F151" s="7">
        <v>160.24</v>
      </c>
      <c r="G151" s="36">
        <v>300</v>
      </c>
      <c r="H151" s="7">
        <v>0</v>
      </c>
    </row>
    <row r="152" spans="2:8">
      <c r="B152" s="6" t="s">
        <v>143</v>
      </c>
      <c r="C152" s="38" t="s">
        <v>879</v>
      </c>
      <c r="D152" s="3" t="s">
        <v>905</v>
      </c>
      <c r="E152" s="33" t="s">
        <v>1000</v>
      </c>
      <c r="F152" s="7">
        <v>6330.79</v>
      </c>
      <c r="G152" s="36">
        <v>41506</v>
      </c>
      <c r="H152" s="7">
        <v>42337</v>
      </c>
    </row>
    <row r="153" spans="2:8">
      <c r="B153" s="6" t="s">
        <v>144</v>
      </c>
      <c r="C153" s="38" t="s">
        <v>879</v>
      </c>
      <c r="D153" s="3" t="s">
        <v>905</v>
      </c>
      <c r="E153" s="33" t="s">
        <v>984</v>
      </c>
      <c r="F153" s="7">
        <v>4308.75</v>
      </c>
      <c r="G153" s="36">
        <v>3840</v>
      </c>
      <c r="H153" s="7">
        <v>3840</v>
      </c>
    </row>
    <row r="154" spans="2:8">
      <c r="B154" s="6" t="s">
        <v>145</v>
      </c>
      <c r="C154" s="38" t="s">
        <v>879</v>
      </c>
      <c r="D154" s="3" t="s">
        <v>905</v>
      </c>
      <c r="E154" s="33" t="s">
        <v>985</v>
      </c>
      <c r="F154" s="7">
        <v>192686.37</v>
      </c>
      <c r="G154" s="36">
        <v>228898</v>
      </c>
      <c r="H154" s="7">
        <v>241123</v>
      </c>
    </row>
    <row r="155" spans="2:8">
      <c r="B155" s="6" t="s">
        <v>146</v>
      </c>
      <c r="C155" s="38" t="s">
        <v>879</v>
      </c>
      <c r="D155" s="3" t="s">
        <v>905</v>
      </c>
      <c r="E155" s="33" t="s">
        <v>1022</v>
      </c>
      <c r="F155" s="7">
        <v>22900.67</v>
      </c>
      <c r="G155" s="36">
        <v>25183</v>
      </c>
      <c r="H155" s="7">
        <v>25540</v>
      </c>
    </row>
    <row r="156" spans="2:8">
      <c r="B156" s="6" t="s">
        <v>147</v>
      </c>
      <c r="C156" s="38" t="s">
        <v>879</v>
      </c>
      <c r="D156" s="3" t="s">
        <v>905</v>
      </c>
      <c r="E156" s="33" t="s">
        <v>998</v>
      </c>
      <c r="F156" s="7">
        <v>23238.17</v>
      </c>
      <c r="G156" s="36">
        <v>24000</v>
      </c>
      <c r="H156" s="7">
        <v>23875</v>
      </c>
    </row>
    <row r="157" spans="2:8">
      <c r="B157" s="6" t="s">
        <v>148</v>
      </c>
      <c r="C157" s="38" t="s">
        <v>879</v>
      </c>
      <c r="D157" s="3" t="s">
        <v>905</v>
      </c>
      <c r="E157" s="33" t="s">
        <v>986</v>
      </c>
      <c r="F157" s="7">
        <v>4639.34</v>
      </c>
      <c r="G157" s="36">
        <v>7000</v>
      </c>
      <c r="H157" s="7">
        <v>8551</v>
      </c>
    </row>
    <row r="158" spans="2:8">
      <c r="B158" s="6" t="s">
        <v>149</v>
      </c>
      <c r="C158" s="38" t="s">
        <v>879</v>
      </c>
      <c r="D158" s="3" t="s">
        <v>905</v>
      </c>
      <c r="E158" s="33" t="s">
        <v>1023</v>
      </c>
      <c r="F158" s="7">
        <v>2314.39</v>
      </c>
      <c r="G158" s="36">
        <v>2000</v>
      </c>
      <c r="H158" s="7">
        <v>2000</v>
      </c>
    </row>
    <row r="159" spans="2:8">
      <c r="B159" s="6" t="s">
        <v>150</v>
      </c>
      <c r="C159" s="38" t="s">
        <v>879</v>
      </c>
      <c r="D159" s="3" t="s">
        <v>905</v>
      </c>
      <c r="E159" s="33" t="s">
        <v>1001</v>
      </c>
      <c r="F159" s="7">
        <v>996.28</v>
      </c>
      <c r="G159" s="36">
        <v>800</v>
      </c>
      <c r="H159" s="7">
        <v>1250</v>
      </c>
    </row>
    <row r="160" spans="2:8">
      <c r="B160" s="6" t="s">
        <v>151</v>
      </c>
      <c r="C160" s="38" t="s">
        <v>879</v>
      </c>
      <c r="D160" s="3" t="s">
        <v>905</v>
      </c>
      <c r="E160" s="33" t="s">
        <v>990</v>
      </c>
      <c r="F160" s="7">
        <v>4480.8599999999997</v>
      </c>
      <c r="G160" s="36">
        <v>2800</v>
      </c>
      <c r="H160" s="7">
        <v>4000</v>
      </c>
    </row>
    <row r="161" spans="2:8">
      <c r="B161" s="6" t="s">
        <v>152</v>
      </c>
      <c r="C161" s="38" t="s">
        <v>879</v>
      </c>
      <c r="D161" s="3" t="s">
        <v>905</v>
      </c>
      <c r="E161" s="33" t="s">
        <v>991</v>
      </c>
      <c r="F161" s="7">
        <v>1279.8499999999999</v>
      </c>
      <c r="G161" s="36">
        <v>1300</v>
      </c>
      <c r="H161" s="7">
        <v>1500</v>
      </c>
    </row>
    <row r="162" spans="2:8">
      <c r="B162" s="6" t="s">
        <v>153</v>
      </c>
      <c r="C162" s="38" t="s">
        <v>879</v>
      </c>
      <c r="D162" s="3" t="s">
        <v>905</v>
      </c>
      <c r="E162" s="33" t="s">
        <v>992</v>
      </c>
      <c r="F162" s="7">
        <v>1305.03</v>
      </c>
      <c r="G162" s="36">
        <v>1200</v>
      </c>
      <c r="H162" s="7">
        <v>1500</v>
      </c>
    </row>
    <row r="163" spans="2:8">
      <c r="B163" s="6" t="s">
        <v>154</v>
      </c>
      <c r="C163" s="38" t="s">
        <v>879</v>
      </c>
      <c r="D163" s="3" t="s">
        <v>905</v>
      </c>
      <c r="E163" s="33" t="s">
        <v>1024</v>
      </c>
      <c r="F163" s="7">
        <v>0</v>
      </c>
      <c r="G163" s="36">
        <v>0</v>
      </c>
      <c r="H163" s="7">
        <v>1200</v>
      </c>
    </row>
    <row r="164" spans="2:8">
      <c r="B164" s="6" t="s">
        <v>155</v>
      </c>
      <c r="C164" s="38" t="s">
        <v>879</v>
      </c>
      <c r="D164" s="3" t="s">
        <v>905</v>
      </c>
      <c r="E164" s="33" t="s">
        <v>1004</v>
      </c>
      <c r="F164" s="7">
        <v>194.91</v>
      </c>
      <c r="G164" s="36">
        <v>500</v>
      </c>
      <c r="H164" s="7">
        <v>500</v>
      </c>
    </row>
    <row r="165" spans="2:8">
      <c r="B165" s="6" t="s">
        <v>156</v>
      </c>
      <c r="C165" s="38" t="s">
        <v>879</v>
      </c>
      <c r="D165" s="3" t="s">
        <v>905</v>
      </c>
      <c r="E165" s="33" t="s">
        <v>993</v>
      </c>
      <c r="F165" s="7">
        <v>442.43</v>
      </c>
      <c r="G165" s="36">
        <v>600</v>
      </c>
      <c r="H165" s="7">
        <v>625</v>
      </c>
    </row>
    <row r="166" spans="2:8">
      <c r="B166" s="6" t="s">
        <v>157</v>
      </c>
      <c r="C166" s="38" t="s">
        <v>879</v>
      </c>
      <c r="D166" s="3" t="s">
        <v>905</v>
      </c>
      <c r="E166" s="33" t="s">
        <v>994</v>
      </c>
      <c r="F166" s="7">
        <v>1440.46</v>
      </c>
      <c r="G166" s="36">
        <v>7299.6517249396602</v>
      </c>
      <c r="H166" s="7">
        <v>7500</v>
      </c>
    </row>
    <row r="167" spans="2:8">
      <c r="B167" s="6" t="s">
        <v>158</v>
      </c>
      <c r="C167" s="38" t="s">
        <v>879</v>
      </c>
      <c r="D167" s="3" t="s">
        <v>905</v>
      </c>
      <c r="E167" s="33" t="s">
        <v>1014</v>
      </c>
      <c r="F167" s="7">
        <v>1201.1099999999999</v>
      </c>
      <c r="G167" s="36">
        <v>200</v>
      </c>
      <c r="H167" s="7">
        <v>750</v>
      </c>
    </row>
    <row r="168" spans="2:8">
      <c r="B168" s="6" t="s">
        <v>159</v>
      </c>
      <c r="C168" s="38" t="s">
        <v>879</v>
      </c>
      <c r="D168" s="3" t="s">
        <v>905</v>
      </c>
      <c r="E168" s="33" t="s">
        <v>1025</v>
      </c>
      <c r="F168" s="7">
        <v>6.35</v>
      </c>
      <c r="G168" s="36">
        <v>100</v>
      </c>
      <c r="H168" s="7">
        <v>0</v>
      </c>
    </row>
    <row r="169" spans="2:8">
      <c r="B169" s="6" t="s">
        <v>164</v>
      </c>
      <c r="C169" s="38" t="s">
        <v>879</v>
      </c>
      <c r="D169" s="2" t="s">
        <v>906</v>
      </c>
      <c r="E169" s="33" t="s">
        <v>983</v>
      </c>
      <c r="F169" s="7">
        <v>235241.44</v>
      </c>
      <c r="G169" s="36">
        <v>240792</v>
      </c>
      <c r="H169" s="7">
        <v>304954</v>
      </c>
    </row>
    <row r="170" spans="2:8">
      <c r="B170" s="6" t="s">
        <v>165</v>
      </c>
      <c r="C170" s="38" t="s">
        <v>879</v>
      </c>
      <c r="D170" s="2" t="s">
        <v>906</v>
      </c>
      <c r="E170" s="33" t="s">
        <v>1000</v>
      </c>
      <c r="F170" s="7">
        <v>6237.89</v>
      </c>
      <c r="G170" s="36">
        <v>6534</v>
      </c>
      <c r="H170" s="7">
        <v>6534</v>
      </c>
    </row>
    <row r="171" spans="2:8">
      <c r="B171" s="6" t="s">
        <v>166</v>
      </c>
      <c r="C171" s="38" t="s">
        <v>879</v>
      </c>
      <c r="D171" s="2" t="s">
        <v>906</v>
      </c>
      <c r="E171" s="33" t="s">
        <v>984</v>
      </c>
      <c r="F171" s="7">
        <v>812.5</v>
      </c>
      <c r="G171" s="36">
        <v>780</v>
      </c>
      <c r="H171" s="7">
        <v>780</v>
      </c>
    </row>
    <row r="172" spans="2:8">
      <c r="B172" s="6" t="s">
        <v>167</v>
      </c>
      <c r="C172" s="38" t="s">
        <v>879</v>
      </c>
      <c r="D172" s="2" t="s">
        <v>906</v>
      </c>
      <c r="E172" s="33" t="s">
        <v>985</v>
      </c>
      <c r="F172" s="7">
        <v>136730.82</v>
      </c>
      <c r="G172" s="36">
        <v>158793</v>
      </c>
      <c r="H172" s="7">
        <v>196908</v>
      </c>
    </row>
    <row r="173" spans="2:8">
      <c r="B173" s="6" t="s">
        <v>168</v>
      </c>
      <c r="C173" s="38" t="s">
        <v>879</v>
      </c>
      <c r="D173" s="2" t="s">
        <v>906</v>
      </c>
      <c r="E173" s="33" t="s">
        <v>986</v>
      </c>
      <c r="F173" s="7">
        <v>1602.91</v>
      </c>
      <c r="G173" s="36">
        <v>6000</v>
      </c>
      <c r="H173" s="7">
        <v>2500</v>
      </c>
    </row>
    <row r="174" spans="2:8">
      <c r="B174" s="6" t="s">
        <v>169</v>
      </c>
      <c r="C174" s="38" t="s">
        <v>879</v>
      </c>
      <c r="D174" s="2" t="s">
        <v>906</v>
      </c>
      <c r="E174" s="33" t="s">
        <v>1001</v>
      </c>
      <c r="F174" s="7">
        <v>2622.52</v>
      </c>
      <c r="G174" s="36">
        <v>2500</v>
      </c>
      <c r="H174" s="7">
        <v>3500</v>
      </c>
    </row>
    <row r="175" spans="2:8">
      <c r="B175" s="6" t="s">
        <v>170</v>
      </c>
      <c r="C175" s="38" t="s">
        <v>879</v>
      </c>
      <c r="D175" s="2" t="s">
        <v>906</v>
      </c>
      <c r="E175" s="33" t="s">
        <v>990</v>
      </c>
      <c r="F175" s="7">
        <v>2910.74</v>
      </c>
      <c r="G175" s="36">
        <v>3000</v>
      </c>
      <c r="H175" s="7">
        <v>4000</v>
      </c>
    </row>
    <row r="176" spans="2:8">
      <c r="B176" s="6" t="s">
        <v>171</v>
      </c>
      <c r="C176" s="38" t="s">
        <v>879</v>
      </c>
      <c r="D176" s="2" t="s">
        <v>906</v>
      </c>
      <c r="E176" s="33" t="s">
        <v>991</v>
      </c>
      <c r="F176" s="7">
        <v>2020.89</v>
      </c>
      <c r="G176" s="36">
        <v>1500</v>
      </c>
      <c r="H176" s="7">
        <v>2000</v>
      </c>
    </row>
    <row r="177" spans="2:8">
      <c r="B177" s="6" t="s">
        <v>172</v>
      </c>
      <c r="C177" s="38" t="s">
        <v>879</v>
      </c>
      <c r="D177" s="2" t="s">
        <v>906</v>
      </c>
      <c r="E177" s="33" t="s">
        <v>1003</v>
      </c>
      <c r="F177" s="7">
        <v>243.64</v>
      </c>
      <c r="G177" s="36">
        <v>2000</v>
      </c>
      <c r="H177" s="7">
        <v>2000</v>
      </c>
    </row>
    <row r="178" spans="2:8">
      <c r="B178" s="6" t="s">
        <v>173</v>
      </c>
      <c r="C178" s="38" t="s">
        <v>879</v>
      </c>
      <c r="D178" s="2" t="s">
        <v>906</v>
      </c>
      <c r="E178" s="33" t="s">
        <v>1004</v>
      </c>
      <c r="F178" s="7">
        <v>2905.47</v>
      </c>
      <c r="G178" s="36">
        <v>2500</v>
      </c>
      <c r="H178" s="7">
        <v>3500</v>
      </c>
    </row>
    <row r="179" spans="2:8">
      <c r="B179" s="6" t="s">
        <v>174</v>
      </c>
      <c r="C179" s="38" t="s">
        <v>879</v>
      </c>
      <c r="D179" s="2" t="s">
        <v>906</v>
      </c>
      <c r="E179" s="33" t="s">
        <v>1026</v>
      </c>
      <c r="F179" s="7">
        <v>480.12</v>
      </c>
      <c r="G179" s="36">
        <v>600</v>
      </c>
      <c r="H179" s="7">
        <v>600</v>
      </c>
    </row>
    <row r="180" spans="2:8">
      <c r="B180" s="6" t="s">
        <v>175</v>
      </c>
      <c r="C180" s="38" t="s">
        <v>879</v>
      </c>
      <c r="D180" s="2" t="s">
        <v>906</v>
      </c>
      <c r="E180" s="33" t="s">
        <v>994</v>
      </c>
      <c r="F180" s="7">
        <v>4000</v>
      </c>
      <c r="G180" s="36">
        <v>4000</v>
      </c>
      <c r="H180" s="7">
        <v>4000</v>
      </c>
    </row>
    <row r="181" spans="2:8">
      <c r="B181" s="6" t="s">
        <v>176</v>
      </c>
      <c r="C181" s="38" t="s">
        <v>879</v>
      </c>
      <c r="D181" s="2" t="s">
        <v>906</v>
      </c>
      <c r="E181" s="33" t="s">
        <v>1014</v>
      </c>
      <c r="F181" s="7">
        <v>17228.580000000002</v>
      </c>
      <c r="G181" s="36">
        <v>17000</v>
      </c>
      <c r="H181" s="7">
        <v>23400</v>
      </c>
    </row>
    <row r="182" spans="2:8">
      <c r="B182" s="6" t="s">
        <v>177</v>
      </c>
      <c r="C182" s="38" t="s">
        <v>879</v>
      </c>
      <c r="D182" s="2" t="s">
        <v>906</v>
      </c>
      <c r="E182" s="33" t="s">
        <v>1027</v>
      </c>
      <c r="F182" s="7">
        <v>65770</v>
      </c>
      <c r="G182" s="36">
        <v>0</v>
      </c>
      <c r="H182" s="7">
        <v>35000</v>
      </c>
    </row>
    <row r="183" spans="2:8">
      <c r="B183" s="6" t="s">
        <v>178</v>
      </c>
      <c r="C183" s="38" t="s">
        <v>879</v>
      </c>
      <c r="D183" s="2" t="s">
        <v>906</v>
      </c>
      <c r="E183" s="33" t="s">
        <v>1028</v>
      </c>
      <c r="F183" s="7">
        <v>0</v>
      </c>
      <c r="G183" s="36">
        <v>500</v>
      </c>
      <c r="H183" s="7">
        <v>1000</v>
      </c>
    </row>
    <row r="184" spans="2:8">
      <c r="B184" s="6" t="s">
        <v>179</v>
      </c>
      <c r="C184" s="38" t="s">
        <v>879</v>
      </c>
      <c r="D184" s="2" t="s">
        <v>907</v>
      </c>
      <c r="E184" s="33" t="s">
        <v>1029</v>
      </c>
      <c r="F184" s="7">
        <v>71971.94</v>
      </c>
      <c r="G184" s="36">
        <v>72000</v>
      </c>
      <c r="H184" s="7">
        <v>75000</v>
      </c>
    </row>
    <row r="185" spans="2:8">
      <c r="B185" s="6" t="s">
        <v>180</v>
      </c>
      <c r="C185" s="38" t="s">
        <v>879</v>
      </c>
      <c r="D185" s="2" t="s">
        <v>907</v>
      </c>
      <c r="E185" s="33" t="s">
        <v>998</v>
      </c>
      <c r="F185" s="7">
        <v>53882</v>
      </c>
      <c r="G185" s="36">
        <v>55000</v>
      </c>
      <c r="H185" s="7">
        <v>38500</v>
      </c>
    </row>
    <row r="186" spans="2:8">
      <c r="B186" s="6" t="s">
        <v>181</v>
      </c>
      <c r="C186" s="38" t="s">
        <v>879</v>
      </c>
      <c r="D186" s="2" t="s">
        <v>907</v>
      </c>
      <c r="E186" s="33" t="s">
        <v>1030</v>
      </c>
      <c r="F186" s="7">
        <v>10782.51</v>
      </c>
      <c r="G186" s="36">
        <v>3500</v>
      </c>
      <c r="H186" s="7">
        <v>12000</v>
      </c>
    </row>
    <row r="187" spans="2:8">
      <c r="B187" s="6" t="s">
        <v>182</v>
      </c>
      <c r="C187" s="38" t="s">
        <v>879</v>
      </c>
      <c r="D187" s="2" t="s">
        <v>907</v>
      </c>
      <c r="E187" s="33" t="s">
        <v>1031</v>
      </c>
      <c r="F187" s="7">
        <v>3058.62</v>
      </c>
      <c r="G187" s="36">
        <v>1000</v>
      </c>
      <c r="H187" s="7">
        <v>1500</v>
      </c>
    </row>
    <row r="188" spans="2:8">
      <c r="B188" s="6" t="s">
        <v>183</v>
      </c>
      <c r="C188" s="38" t="s">
        <v>879</v>
      </c>
      <c r="D188" s="2" t="s">
        <v>907</v>
      </c>
      <c r="E188" s="33" t="s">
        <v>1032</v>
      </c>
      <c r="F188" s="7">
        <v>529.19000000000005</v>
      </c>
      <c r="G188" s="36">
        <v>1800</v>
      </c>
      <c r="H188" s="7">
        <v>500</v>
      </c>
    </row>
    <row r="189" spans="2:8">
      <c r="B189" s="6" t="s">
        <v>184</v>
      </c>
      <c r="C189" s="38" t="s">
        <v>879</v>
      </c>
      <c r="D189" s="2" t="s">
        <v>907</v>
      </c>
      <c r="E189" s="33" t="s">
        <v>994</v>
      </c>
      <c r="F189" s="7">
        <v>225</v>
      </c>
      <c r="G189" s="36">
        <v>500</v>
      </c>
      <c r="H189" s="7">
        <v>0</v>
      </c>
    </row>
    <row r="190" spans="2:8">
      <c r="B190" s="6" t="s">
        <v>185</v>
      </c>
      <c r="C190" s="38" t="s">
        <v>879</v>
      </c>
      <c r="D190" s="2" t="s">
        <v>907</v>
      </c>
      <c r="E190" s="33" t="s">
        <v>1033</v>
      </c>
      <c r="F190" s="7">
        <v>11921.13</v>
      </c>
      <c r="G190" s="36">
        <v>10000</v>
      </c>
      <c r="H190" s="7">
        <v>20000</v>
      </c>
    </row>
    <row r="191" spans="2:8">
      <c r="B191" s="6" t="s">
        <v>186</v>
      </c>
      <c r="C191" s="38" t="s">
        <v>879</v>
      </c>
      <c r="D191" s="2" t="s">
        <v>907</v>
      </c>
      <c r="E191" s="33" t="s">
        <v>1034</v>
      </c>
      <c r="F191" s="7">
        <v>226261</v>
      </c>
      <c r="G191" s="36">
        <v>278626</v>
      </c>
      <c r="H191" s="7">
        <v>294948</v>
      </c>
    </row>
    <row r="192" spans="2:8">
      <c r="B192" s="6" t="s">
        <v>187</v>
      </c>
      <c r="C192" s="38" t="s">
        <v>879</v>
      </c>
      <c r="D192" s="2" t="s">
        <v>907</v>
      </c>
      <c r="E192" s="33" t="s">
        <v>1014</v>
      </c>
      <c r="F192" s="7">
        <v>1923.81</v>
      </c>
      <c r="G192" s="36">
        <v>2600</v>
      </c>
      <c r="H192" s="7">
        <v>3000</v>
      </c>
    </row>
    <row r="193" spans="2:8">
      <c r="B193" s="6" t="s">
        <v>188</v>
      </c>
      <c r="C193" s="38" t="s">
        <v>879</v>
      </c>
      <c r="D193" s="2" t="s">
        <v>907</v>
      </c>
      <c r="E193" s="33" t="s">
        <v>1035</v>
      </c>
      <c r="F193" s="7">
        <v>18000</v>
      </c>
      <c r="G193" s="36">
        <v>18000</v>
      </c>
      <c r="H193" s="7">
        <v>18000</v>
      </c>
    </row>
    <row r="194" spans="2:8">
      <c r="B194" s="6" t="s">
        <v>189</v>
      </c>
      <c r="C194" s="38" t="s">
        <v>879</v>
      </c>
      <c r="D194" s="2" t="s">
        <v>907</v>
      </c>
      <c r="E194" s="33" t="s">
        <v>1036</v>
      </c>
      <c r="F194" s="7">
        <v>2734.2</v>
      </c>
      <c r="G194" s="36">
        <v>2000</v>
      </c>
      <c r="H194" s="7">
        <v>6500</v>
      </c>
    </row>
    <row r="195" spans="2:8">
      <c r="B195" s="6" t="s">
        <v>190</v>
      </c>
      <c r="C195" s="38" t="s">
        <v>879</v>
      </c>
      <c r="D195" s="2" t="s">
        <v>907</v>
      </c>
      <c r="E195" s="33" t="s">
        <v>1037</v>
      </c>
      <c r="F195" s="7">
        <v>9218.84</v>
      </c>
      <c r="G195" s="36">
        <v>9500</v>
      </c>
      <c r="H195" s="7">
        <v>10000</v>
      </c>
    </row>
    <row r="196" spans="2:8">
      <c r="B196" s="6" t="s">
        <v>191</v>
      </c>
      <c r="C196" s="38" t="s">
        <v>879</v>
      </c>
      <c r="D196" s="2" t="s">
        <v>908</v>
      </c>
      <c r="E196" s="33" t="s">
        <v>998</v>
      </c>
      <c r="F196" s="7">
        <v>1379</v>
      </c>
      <c r="G196" s="36">
        <v>1800</v>
      </c>
      <c r="H196" s="7">
        <v>2000</v>
      </c>
    </row>
    <row r="197" spans="2:8">
      <c r="B197" s="6" t="s">
        <v>192</v>
      </c>
      <c r="C197" s="38" t="s">
        <v>879</v>
      </c>
      <c r="D197" s="2" t="s">
        <v>908</v>
      </c>
      <c r="E197" s="33" t="s">
        <v>986</v>
      </c>
      <c r="F197" s="7">
        <v>0</v>
      </c>
      <c r="G197" s="36">
        <v>0</v>
      </c>
      <c r="H197" s="7">
        <v>500</v>
      </c>
    </row>
    <row r="198" spans="2:8">
      <c r="B198" s="6" t="s">
        <v>193</v>
      </c>
      <c r="C198" s="38" t="s">
        <v>879</v>
      </c>
      <c r="D198" s="2" t="s">
        <v>908</v>
      </c>
      <c r="E198" s="33" t="s">
        <v>1001</v>
      </c>
      <c r="F198" s="7">
        <v>25</v>
      </c>
      <c r="G198" s="36">
        <v>0</v>
      </c>
      <c r="H198" s="7">
        <v>1000</v>
      </c>
    </row>
    <row r="199" spans="2:8">
      <c r="B199" s="6" t="s">
        <v>194</v>
      </c>
      <c r="C199" s="38" t="s">
        <v>879</v>
      </c>
      <c r="D199" s="2" t="s">
        <v>908</v>
      </c>
      <c r="E199" s="33" t="s">
        <v>990</v>
      </c>
      <c r="F199" s="7">
        <v>296.98</v>
      </c>
      <c r="G199" s="36">
        <v>800</v>
      </c>
      <c r="H199" s="7">
        <v>500</v>
      </c>
    </row>
    <row r="200" spans="2:8">
      <c r="B200" s="6" t="s">
        <v>195</v>
      </c>
      <c r="C200" s="38" t="s">
        <v>879</v>
      </c>
      <c r="D200" s="2" t="s">
        <v>908</v>
      </c>
      <c r="E200" s="33" t="s">
        <v>1003</v>
      </c>
      <c r="F200" s="7">
        <v>2849.52</v>
      </c>
      <c r="G200" s="36">
        <v>1200</v>
      </c>
      <c r="H200" s="7">
        <v>3000</v>
      </c>
    </row>
    <row r="201" spans="2:8">
      <c r="B201" s="6" t="s">
        <v>196</v>
      </c>
      <c r="C201" s="38" t="s">
        <v>879</v>
      </c>
      <c r="D201" s="2" t="s">
        <v>908</v>
      </c>
      <c r="E201" s="33" t="s">
        <v>1004</v>
      </c>
      <c r="F201" s="7">
        <v>2542.42</v>
      </c>
      <c r="G201" s="36">
        <v>949.78916714556635</v>
      </c>
      <c r="H201" s="7">
        <v>3500</v>
      </c>
    </row>
    <row r="202" spans="2:8">
      <c r="B202" s="6" t="s">
        <v>197</v>
      </c>
      <c r="C202" s="38" t="s">
        <v>879</v>
      </c>
      <c r="D202" s="2" t="s">
        <v>908</v>
      </c>
      <c r="E202" s="33" t="s">
        <v>994</v>
      </c>
      <c r="F202" s="7">
        <v>324</v>
      </c>
      <c r="G202" s="36">
        <v>0</v>
      </c>
      <c r="H202" s="7">
        <v>2000</v>
      </c>
    </row>
    <row r="203" spans="2:8">
      <c r="B203" s="6" t="s">
        <v>198</v>
      </c>
      <c r="C203" s="38" t="s">
        <v>879</v>
      </c>
      <c r="D203" s="2" t="s">
        <v>909</v>
      </c>
      <c r="E203" s="33" t="s">
        <v>983</v>
      </c>
      <c r="F203" s="7">
        <v>12113.21</v>
      </c>
      <c r="G203" s="36">
        <v>11255</v>
      </c>
      <c r="H203" s="7">
        <v>52647</v>
      </c>
    </row>
    <row r="204" spans="2:8">
      <c r="B204" s="6" t="s">
        <v>199</v>
      </c>
      <c r="C204" s="38" t="s">
        <v>879</v>
      </c>
      <c r="D204" s="2" t="s">
        <v>909</v>
      </c>
      <c r="E204" s="33" t="s">
        <v>999</v>
      </c>
      <c r="F204" s="7">
        <v>0</v>
      </c>
      <c r="G204" s="36">
        <v>250</v>
      </c>
      <c r="H204" s="7">
        <v>250</v>
      </c>
    </row>
    <row r="205" spans="2:8">
      <c r="B205" s="6" t="s">
        <v>200</v>
      </c>
      <c r="C205" s="38" t="s">
        <v>879</v>
      </c>
      <c r="D205" s="2" t="s">
        <v>909</v>
      </c>
      <c r="E205" s="33" t="s">
        <v>985</v>
      </c>
      <c r="F205" s="7">
        <v>1032.08</v>
      </c>
      <c r="G205" s="36">
        <v>5364</v>
      </c>
      <c r="H205" s="7">
        <v>5505</v>
      </c>
    </row>
    <row r="206" spans="2:8">
      <c r="B206" s="6" t="s">
        <v>201</v>
      </c>
      <c r="C206" s="38" t="s">
        <v>879</v>
      </c>
      <c r="D206" s="2" t="s">
        <v>909</v>
      </c>
      <c r="E206" s="33" t="s">
        <v>986</v>
      </c>
      <c r="F206" s="7">
        <v>76.540000000000006</v>
      </c>
      <c r="G206" s="36">
        <v>400</v>
      </c>
      <c r="H206" s="7">
        <v>300</v>
      </c>
    </row>
    <row r="207" spans="2:8">
      <c r="B207" s="6" t="s">
        <v>202</v>
      </c>
      <c r="C207" s="38" t="s">
        <v>879</v>
      </c>
      <c r="D207" s="2" t="s">
        <v>909</v>
      </c>
      <c r="E207" s="33" t="s">
        <v>990</v>
      </c>
      <c r="F207" s="7">
        <v>568.36</v>
      </c>
      <c r="G207" s="36">
        <v>1600</v>
      </c>
      <c r="H207" s="7">
        <v>1000</v>
      </c>
    </row>
    <row r="208" spans="2:8">
      <c r="B208" s="6" t="s">
        <v>203</v>
      </c>
      <c r="C208" s="38" t="s">
        <v>879</v>
      </c>
      <c r="D208" s="2" t="s">
        <v>909</v>
      </c>
      <c r="E208" s="33" t="s">
        <v>991</v>
      </c>
      <c r="F208" s="7">
        <v>0</v>
      </c>
      <c r="G208" s="36">
        <v>0</v>
      </c>
      <c r="H208" s="7">
        <v>50</v>
      </c>
    </row>
    <row r="209" spans="2:8">
      <c r="B209" s="6" t="s">
        <v>204</v>
      </c>
      <c r="C209" s="38" t="s">
        <v>879</v>
      </c>
      <c r="D209" s="2" t="s">
        <v>909</v>
      </c>
      <c r="E209" s="33" t="s">
        <v>992</v>
      </c>
      <c r="F209" s="7">
        <v>6864.8</v>
      </c>
      <c r="G209" s="36">
        <v>10000</v>
      </c>
      <c r="H209" s="7">
        <v>5000</v>
      </c>
    </row>
    <row r="210" spans="2:8">
      <c r="B210" s="6" t="s">
        <v>205</v>
      </c>
      <c r="C210" s="38" t="s">
        <v>879</v>
      </c>
      <c r="D210" s="2" t="s">
        <v>909</v>
      </c>
      <c r="E210" s="33" t="s">
        <v>1003</v>
      </c>
      <c r="F210" s="7">
        <v>0</v>
      </c>
      <c r="G210" s="36">
        <v>100</v>
      </c>
      <c r="H210" s="7">
        <v>500</v>
      </c>
    </row>
    <row r="211" spans="2:8">
      <c r="B211" s="6" t="s">
        <v>206</v>
      </c>
      <c r="C211" s="38" t="s">
        <v>879</v>
      </c>
      <c r="D211" s="2" t="s">
        <v>909</v>
      </c>
      <c r="E211" s="33" t="s">
        <v>1038</v>
      </c>
      <c r="F211" s="7">
        <v>245899.35</v>
      </c>
      <c r="G211" s="36">
        <v>215000</v>
      </c>
      <c r="H211" s="7">
        <v>286000</v>
      </c>
    </row>
    <row r="212" spans="2:8">
      <c r="B212" s="6" t="s">
        <v>207</v>
      </c>
      <c r="C212" s="38" t="s">
        <v>879</v>
      </c>
      <c r="D212" s="2" t="s">
        <v>909</v>
      </c>
      <c r="E212" s="33" t="s">
        <v>1039</v>
      </c>
      <c r="F212" s="7">
        <v>41441.5</v>
      </c>
      <c r="G212" s="36">
        <v>40000</v>
      </c>
      <c r="H212" s="7">
        <v>48000</v>
      </c>
    </row>
    <row r="213" spans="2:8">
      <c r="B213" s="6" t="s">
        <v>208</v>
      </c>
      <c r="C213" s="38" t="s">
        <v>879</v>
      </c>
      <c r="D213" s="2" t="s">
        <v>909</v>
      </c>
      <c r="E213" s="33" t="s">
        <v>993</v>
      </c>
      <c r="F213" s="7">
        <v>2280.5300000000002</v>
      </c>
      <c r="G213" s="36">
        <v>2200</v>
      </c>
      <c r="H213" s="7">
        <v>2000</v>
      </c>
    </row>
    <row r="214" spans="2:8">
      <c r="B214" s="6" t="s">
        <v>209</v>
      </c>
      <c r="C214" s="38" t="s">
        <v>879</v>
      </c>
      <c r="D214" s="2" t="s">
        <v>909</v>
      </c>
      <c r="E214" s="33" t="s">
        <v>994</v>
      </c>
      <c r="F214" s="7">
        <v>1487.9</v>
      </c>
      <c r="G214" s="36">
        <v>2000</v>
      </c>
      <c r="H214" s="7">
        <v>9000</v>
      </c>
    </row>
    <row r="215" spans="2:8">
      <c r="B215" s="6" t="s">
        <v>210</v>
      </c>
      <c r="C215" s="38" t="s">
        <v>879</v>
      </c>
      <c r="D215" s="2" t="s">
        <v>909</v>
      </c>
      <c r="E215" s="33" t="s">
        <v>1040</v>
      </c>
      <c r="F215" s="7">
        <v>0</v>
      </c>
      <c r="G215" s="36">
        <v>0</v>
      </c>
      <c r="H215" s="7">
        <v>500</v>
      </c>
    </row>
    <row r="216" spans="2:8">
      <c r="B216" s="6" t="s">
        <v>211</v>
      </c>
      <c r="C216" s="38" t="s">
        <v>879</v>
      </c>
      <c r="D216" s="2" t="s">
        <v>909</v>
      </c>
      <c r="E216" s="33" t="s">
        <v>1041</v>
      </c>
      <c r="F216" s="7">
        <v>0</v>
      </c>
      <c r="G216" s="36">
        <v>0</v>
      </c>
      <c r="H216" s="7">
        <v>2000</v>
      </c>
    </row>
    <row r="217" spans="2:8">
      <c r="B217" s="6" t="s">
        <v>212</v>
      </c>
      <c r="C217" s="38" t="s">
        <v>879</v>
      </c>
      <c r="D217" s="2" t="s">
        <v>909</v>
      </c>
      <c r="E217" s="33" t="s">
        <v>1028</v>
      </c>
      <c r="F217" s="7">
        <v>974.85</v>
      </c>
      <c r="G217" s="36">
        <v>1400</v>
      </c>
      <c r="H217" s="7">
        <v>7000</v>
      </c>
    </row>
    <row r="218" spans="2:8">
      <c r="B218" s="6" t="s">
        <v>213</v>
      </c>
      <c r="C218" s="38" t="s">
        <v>879</v>
      </c>
      <c r="D218" s="2" t="s">
        <v>910</v>
      </c>
      <c r="E218" s="33" t="s">
        <v>983</v>
      </c>
      <c r="F218" s="7">
        <v>137906.19</v>
      </c>
      <c r="G218" s="36">
        <v>144075</v>
      </c>
      <c r="H218" s="7">
        <v>172493</v>
      </c>
    </row>
    <row r="219" spans="2:8">
      <c r="B219" s="6" t="s">
        <v>214</v>
      </c>
      <c r="C219" s="38" t="s">
        <v>879</v>
      </c>
      <c r="D219" s="2" t="s">
        <v>910</v>
      </c>
      <c r="E219" s="33" t="s">
        <v>999</v>
      </c>
      <c r="F219" s="7">
        <v>471.06</v>
      </c>
      <c r="G219" s="36">
        <v>500</v>
      </c>
      <c r="H219" s="7">
        <v>1200</v>
      </c>
    </row>
    <row r="220" spans="2:8">
      <c r="B220" s="6" t="s">
        <v>215</v>
      </c>
      <c r="C220" s="38" t="s">
        <v>879</v>
      </c>
      <c r="D220" s="2" t="s">
        <v>910</v>
      </c>
      <c r="E220" s="33" t="s">
        <v>1000</v>
      </c>
      <c r="F220" s="7">
        <v>4722.28</v>
      </c>
      <c r="G220" s="36">
        <v>5000</v>
      </c>
      <c r="H220" s="7">
        <v>12000</v>
      </c>
    </row>
    <row r="221" spans="2:8">
      <c r="B221" s="6" t="s">
        <v>216</v>
      </c>
      <c r="C221" s="38" t="s">
        <v>879</v>
      </c>
      <c r="D221" s="2" t="s">
        <v>910</v>
      </c>
      <c r="E221" s="33" t="s">
        <v>984</v>
      </c>
      <c r="F221" s="7">
        <v>812.5</v>
      </c>
      <c r="G221" s="36">
        <v>780</v>
      </c>
      <c r="H221" s="7">
        <v>780</v>
      </c>
    </row>
    <row r="222" spans="2:8">
      <c r="B222" s="6" t="s">
        <v>217</v>
      </c>
      <c r="C222" s="38" t="s">
        <v>879</v>
      </c>
      <c r="D222" s="2" t="s">
        <v>910</v>
      </c>
      <c r="E222" s="33" t="s">
        <v>985</v>
      </c>
      <c r="F222" s="7">
        <v>86603.95</v>
      </c>
      <c r="G222" s="36">
        <v>101254</v>
      </c>
      <c r="H222" s="7">
        <v>106300</v>
      </c>
    </row>
    <row r="223" spans="2:8">
      <c r="B223" s="6" t="s">
        <v>218</v>
      </c>
      <c r="C223" s="38" t="s">
        <v>879</v>
      </c>
      <c r="D223" s="2" t="s">
        <v>910</v>
      </c>
      <c r="E223" s="33" t="s">
        <v>998</v>
      </c>
      <c r="F223" s="7">
        <v>427</v>
      </c>
      <c r="G223" s="36">
        <v>500</v>
      </c>
      <c r="H223" s="7">
        <v>500</v>
      </c>
    </row>
    <row r="224" spans="2:8">
      <c r="B224" s="6" t="s">
        <v>219</v>
      </c>
      <c r="C224" s="38" t="s">
        <v>879</v>
      </c>
      <c r="D224" s="2" t="s">
        <v>910</v>
      </c>
      <c r="E224" s="33" t="s">
        <v>986</v>
      </c>
      <c r="F224" s="7">
        <v>5183.9799999999996</v>
      </c>
      <c r="G224" s="36">
        <v>6000</v>
      </c>
      <c r="H224" s="7">
        <v>6000</v>
      </c>
    </row>
    <row r="225" spans="2:8">
      <c r="B225" s="6" t="s">
        <v>220</v>
      </c>
      <c r="C225" s="38" t="s">
        <v>879</v>
      </c>
      <c r="D225" s="2" t="s">
        <v>910</v>
      </c>
      <c r="E225" s="33" t="s">
        <v>1042</v>
      </c>
      <c r="F225" s="7">
        <v>1709.48</v>
      </c>
      <c r="G225" s="36">
        <v>1100</v>
      </c>
      <c r="H225" s="7">
        <v>1600</v>
      </c>
    </row>
    <row r="226" spans="2:8">
      <c r="B226" s="6" t="s">
        <v>221</v>
      </c>
      <c r="C226" s="38" t="s">
        <v>879</v>
      </c>
      <c r="D226" s="2" t="s">
        <v>910</v>
      </c>
      <c r="E226" s="33" t="s">
        <v>990</v>
      </c>
      <c r="F226" s="7">
        <v>4135.2</v>
      </c>
      <c r="G226" s="36">
        <v>4500</v>
      </c>
      <c r="H226" s="7">
        <v>4000</v>
      </c>
    </row>
    <row r="227" spans="2:8">
      <c r="B227" s="6" t="s">
        <v>222</v>
      </c>
      <c r="C227" s="38" t="s">
        <v>879</v>
      </c>
      <c r="D227" s="2" t="s">
        <v>910</v>
      </c>
      <c r="E227" s="33" t="s">
        <v>991</v>
      </c>
      <c r="F227" s="7">
        <v>10642.2</v>
      </c>
      <c r="G227" s="36">
        <v>6500</v>
      </c>
      <c r="H227" s="7">
        <v>16000</v>
      </c>
    </row>
    <row r="228" spans="2:8">
      <c r="B228" s="6" t="s">
        <v>223</v>
      </c>
      <c r="C228" s="38" t="s">
        <v>879</v>
      </c>
      <c r="D228" s="2" t="s">
        <v>910</v>
      </c>
      <c r="E228" s="33" t="s">
        <v>992</v>
      </c>
      <c r="F228" s="7">
        <v>2172.14</v>
      </c>
      <c r="G228" s="36">
        <v>2300</v>
      </c>
      <c r="H228" s="7">
        <v>2000</v>
      </c>
    </row>
    <row r="229" spans="2:8">
      <c r="B229" s="6" t="s">
        <v>224</v>
      </c>
      <c r="C229" s="38" t="s">
        <v>879</v>
      </c>
      <c r="D229" s="2" t="s">
        <v>910</v>
      </c>
      <c r="E229" s="33" t="s">
        <v>994</v>
      </c>
      <c r="F229" s="7">
        <v>7719.08</v>
      </c>
      <c r="G229" s="36">
        <v>6500</v>
      </c>
      <c r="H229" s="7">
        <v>10000</v>
      </c>
    </row>
    <row r="230" spans="2:8">
      <c r="B230" s="6" t="s">
        <v>225</v>
      </c>
      <c r="C230" s="38" t="s">
        <v>879</v>
      </c>
      <c r="D230" s="2" t="s">
        <v>910</v>
      </c>
      <c r="E230" s="33" t="s">
        <v>1043</v>
      </c>
      <c r="F230" s="7">
        <v>25708.21</v>
      </c>
      <c r="G230" s="36">
        <v>5000</v>
      </c>
      <c r="H230" s="7">
        <v>40000</v>
      </c>
    </row>
    <row r="231" spans="2:8">
      <c r="B231" s="6" t="s">
        <v>226</v>
      </c>
      <c r="C231" s="38" t="s">
        <v>879</v>
      </c>
      <c r="D231" s="2" t="s">
        <v>910</v>
      </c>
      <c r="E231" s="33" t="s">
        <v>1044</v>
      </c>
      <c r="F231" s="7">
        <v>11482.87</v>
      </c>
      <c r="G231" s="36">
        <v>20000</v>
      </c>
      <c r="H231" s="7">
        <v>22000</v>
      </c>
    </row>
    <row r="232" spans="2:8">
      <c r="B232" s="6" t="s">
        <v>227</v>
      </c>
      <c r="C232" s="38" t="s">
        <v>879</v>
      </c>
      <c r="D232" s="2" t="s">
        <v>911</v>
      </c>
      <c r="E232" s="33" t="s">
        <v>983</v>
      </c>
      <c r="F232" s="7">
        <v>122390.83</v>
      </c>
      <c r="G232" s="36">
        <v>124855</v>
      </c>
      <c r="H232" s="7">
        <v>132121</v>
      </c>
    </row>
    <row r="233" spans="2:8">
      <c r="B233" s="6" t="s">
        <v>228</v>
      </c>
      <c r="C233" s="38" t="s">
        <v>879</v>
      </c>
      <c r="D233" s="2" t="s">
        <v>911</v>
      </c>
      <c r="E233" s="33" t="s">
        <v>1045</v>
      </c>
      <c r="F233" s="7">
        <v>1999.92</v>
      </c>
      <c r="G233" s="36">
        <v>1200</v>
      </c>
      <c r="H233" s="7">
        <v>2000</v>
      </c>
    </row>
    <row r="234" spans="2:8">
      <c r="B234" s="6" t="s">
        <v>229</v>
      </c>
      <c r="C234" s="38" t="s">
        <v>879</v>
      </c>
      <c r="D234" s="2" t="s">
        <v>911</v>
      </c>
      <c r="E234" s="33" t="s">
        <v>999</v>
      </c>
      <c r="F234" s="7">
        <v>5486.95</v>
      </c>
      <c r="G234" s="36">
        <v>5000</v>
      </c>
      <c r="H234" s="7">
        <v>5000</v>
      </c>
    </row>
    <row r="235" spans="2:8">
      <c r="B235" s="6" t="s">
        <v>230</v>
      </c>
      <c r="C235" s="38" t="s">
        <v>879</v>
      </c>
      <c r="D235" s="2" t="s">
        <v>911</v>
      </c>
      <c r="E235" s="33" t="s">
        <v>984</v>
      </c>
      <c r="F235" s="7">
        <v>1750</v>
      </c>
      <c r="G235" s="36">
        <v>1680</v>
      </c>
      <c r="H235" s="7">
        <v>1200</v>
      </c>
    </row>
    <row r="236" spans="2:8">
      <c r="B236" s="6" t="s">
        <v>231</v>
      </c>
      <c r="C236" s="38" t="s">
        <v>879</v>
      </c>
      <c r="D236" s="2" t="s">
        <v>911</v>
      </c>
      <c r="E236" s="33" t="s">
        <v>985</v>
      </c>
      <c r="F236" s="7">
        <v>55093.85</v>
      </c>
      <c r="G236" s="36">
        <v>78011</v>
      </c>
      <c r="H236" s="7">
        <v>80666</v>
      </c>
    </row>
    <row r="237" spans="2:8">
      <c r="B237" s="6" t="s">
        <v>232</v>
      </c>
      <c r="C237" s="38" t="s">
        <v>879</v>
      </c>
      <c r="D237" s="2" t="s">
        <v>911</v>
      </c>
      <c r="E237" s="33" t="s">
        <v>998</v>
      </c>
      <c r="F237" s="7">
        <v>880</v>
      </c>
      <c r="G237" s="36">
        <v>1000</v>
      </c>
      <c r="H237" s="7">
        <v>1200</v>
      </c>
    </row>
    <row r="238" spans="2:8">
      <c r="B238" s="6" t="s">
        <v>233</v>
      </c>
      <c r="C238" s="38" t="s">
        <v>879</v>
      </c>
      <c r="D238" s="2" t="s">
        <v>911</v>
      </c>
      <c r="E238" s="33" t="s">
        <v>986</v>
      </c>
      <c r="F238" s="7">
        <v>3851.33</v>
      </c>
      <c r="G238" s="36">
        <v>5000</v>
      </c>
      <c r="H238" s="7">
        <v>6000</v>
      </c>
    </row>
    <row r="239" spans="2:8">
      <c r="B239" s="6" t="s">
        <v>234</v>
      </c>
      <c r="C239" s="38" t="s">
        <v>879</v>
      </c>
      <c r="D239" s="2" t="s">
        <v>911</v>
      </c>
      <c r="E239" s="33" t="s">
        <v>990</v>
      </c>
      <c r="F239" s="7">
        <v>4356.16</v>
      </c>
      <c r="G239" s="36">
        <v>1200</v>
      </c>
      <c r="H239" s="7">
        <v>3000</v>
      </c>
    </row>
    <row r="240" spans="2:8">
      <c r="B240" s="6" t="s">
        <v>235</v>
      </c>
      <c r="C240" s="38" t="s">
        <v>879</v>
      </c>
      <c r="D240" s="2" t="s">
        <v>911</v>
      </c>
      <c r="E240" s="33" t="s">
        <v>991</v>
      </c>
      <c r="F240" s="7">
        <v>0</v>
      </c>
      <c r="G240" s="36">
        <v>0</v>
      </c>
      <c r="H240" s="7">
        <v>0</v>
      </c>
    </row>
    <row r="241" spans="2:8">
      <c r="B241" s="6" t="s">
        <v>236</v>
      </c>
      <c r="C241" s="38" t="s">
        <v>879</v>
      </c>
      <c r="D241" s="2" t="s">
        <v>911</v>
      </c>
      <c r="E241" s="33" t="s">
        <v>992</v>
      </c>
      <c r="F241" s="7">
        <v>1109.6400000000001</v>
      </c>
      <c r="G241" s="36">
        <v>1100</v>
      </c>
      <c r="H241" s="7">
        <v>1400</v>
      </c>
    </row>
    <row r="242" spans="2:8">
      <c r="B242" s="6" t="s">
        <v>237</v>
      </c>
      <c r="C242" s="38" t="s">
        <v>879</v>
      </c>
      <c r="D242" s="2" t="s">
        <v>911</v>
      </c>
      <c r="E242" s="33" t="s">
        <v>1003</v>
      </c>
      <c r="F242" s="7">
        <v>5311.92</v>
      </c>
      <c r="G242" s="36">
        <v>800</v>
      </c>
      <c r="H242" s="7">
        <v>3800</v>
      </c>
    </row>
    <row r="243" spans="2:8">
      <c r="B243" s="6" t="s">
        <v>238</v>
      </c>
      <c r="C243" s="38" t="s">
        <v>879</v>
      </c>
      <c r="D243" s="2" t="s">
        <v>911</v>
      </c>
      <c r="E243" s="33" t="s">
        <v>1004</v>
      </c>
      <c r="F243" s="7">
        <v>7202.25</v>
      </c>
      <c r="G243" s="36">
        <v>4200</v>
      </c>
      <c r="H243" s="7">
        <v>7000</v>
      </c>
    </row>
    <row r="244" spans="2:8">
      <c r="B244" s="6" t="s">
        <v>239</v>
      </c>
      <c r="C244" s="38" t="s">
        <v>879</v>
      </c>
      <c r="D244" s="2" t="s">
        <v>911</v>
      </c>
      <c r="E244" s="33" t="s">
        <v>994</v>
      </c>
      <c r="F244" s="7">
        <v>0</v>
      </c>
      <c r="G244" s="36">
        <v>1000</v>
      </c>
      <c r="H244" s="7">
        <v>5000</v>
      </c>
    </row>
    <row r="245" spans="2:8">
      <c r="B245" s="6" t="s">
        <v>240</v>
      </c>
      <c r="C245" s="38" t="s">
        <v>879</v>
      </c>
      <c r="D245" s="2" t="s">
        <v>911</v>
      </c>
      <c r="E245" s="33" t="s">
        <v>1014</v>
      </c>
      <c r="F245" s="7">
        <v>560.89</v>
      </c>
      <c r="G245" s="36">
        <v>500</v>
      </c>
      <c r="H245" s="7">
        <v>500</v>
      </c>
    </row>
    <row r="246" spans="2:8">
      <c r="B246" s="6" t="s">
        <v>269</v>
      </c>
      <c r="C246" s="38" t="s">
        <v>879</v>
      </c>
      <c r="D246" s="2" t="s">
        <v>912</v>
      </c>
      <c r="E246" s="33" t="s">
        <v>1046</v>
      </c>
      <c r="F246" s="7">
        <v>409902</v>
      </c>
      <c r="G246" s="36">
        <v>424902</v>
      </c>
      <c r="H246" s="7">
        <v>448234</v>
      </c>
    </row>
    <row r="247" spans="2:8">
      <c r="B247" s="6" t="s">
        <v>270</v>
      </c>
      <c r="C247" s="38" t="s">
        <v>879</v>
      </c>
      <c r="D247" s="2" t="s">
        <v>913</v>
      </c>
      <c r="E247" s="33" t="s">
        <v>913</v>
      </c>
      <c r="F247" s="7">
        <v>43061</v>
      </c>
      <c r="G247" s="36">
        <v>44568</v>
      </c>
      <c r="H247" s="7">
        <v>45571</v>
      </c>
    </row>
    <row r="248" spans="2:8">
      <c r="B248" s="6" t="s">
        <v>271</v>
      </c>
      <c r="C248" s="38" t="s">
        <v>879</v>
      </c>
      <c r="D248" s="2" t="s">
        <v>914</v>
      </c>
      <c r="E248" s="33" t="s">
        <v>1047</v>
      </c>
      <c r="F248" s="7">
        <v>101978</v>
      </c>
      <c r="G248" s="36">
        <v>127090</v>
      </c>
      <c r="H248" s="7">
        <v>127676</v>
      </c>
    </row>
    <row r="249" spans="2:8">
      <c r="B249" s="6" t="s">
        <v>272</v>
      </c>
      <c r="C249" s="38" t="s">
        <v>879</v>
      </c>
      <c r="D249" s="2" t="s">
        <v>915</v>
      </c>
      <c r="E249" s="33" t="s">
        <v>1048</v>
      </c>
      <c r="F249" s="7">
        <v>58580</v>
      </c>
      <c r="G249" s="36">
        <v>58580</v>
      </c>
      <c r="H249" s="7">
        <v>58580</v>
      </c>
    </row>
    <row r="250" spans="2:8">
      <c r="B250" s="6" t="s">
        <v>273</v>
      </c>
      <c r="C250" s="38" t="s">
        <v>879</v>
      </c>
      <c r="D250" s="2" t="s">
        <v>915</v>
      </c>
      <c r="E250" s="33" t="s">
        <v>1049</v>
      </c>
      <c r="F250" s="7">
        <v>29245</v>
      </c>
      <c r="G250" s="36">
        <v>29245</v>
      </c>
      <c r="H250" s="7">
        <v>29245</v>
      </c>
    </row>
    <row r="251" spans="2:8">
      <c r="B251" s="6" t="s">
        <v>274</v>
      </c>
      <c r="C251" s="38" t="s">
        <v>879</v>
      </c>
      <c r="D251" s="2" t="s">
        <v>915</v>
      </c>
      <c r="E251" s="33" t="s">
        <v>1050</v>
      </c>
      <c r="F251" s="7">
        <v>0</v>
      </c>
      <c r="G251" s="36">
        <v>1500</v>
      </c>
      <c r="H251" s="7">
        <v>1500</v>
      </c>
    </row>
    <row r="252" spans="2:8">
      <c r="B252" s="6" t="s">
        <v>275</v>
      </c>
      <c r="C252" s="38" t="s">
        <v>879</v>
      </c>
      <c r="D252" s="2" t="s">
        <v>916</v>
      </c>
      <c r="E252" s="33" t="s">
        <v>1051</v>
      </c>
      <c r="F252" s="7">
        <v>27194</v>
      </c>
      <c r="G252" s="36">
        <v>26855</v>
      </c>
      <c r="H252" s="7">
        <v>26855</v>
      </c>
    </row>
    <row r="253" spans="2:8">
      <c r="B253" s="6" t="s">
        <v>276</v>
      </c>
      <c r="C253" s="38" t="s">
        <v>879</v>
      </c>
      <c r="D253" s="2" t="s">
        <v>916</v>
      </c>
      <c r="E253" s="33" t="s">
        <v>1052</v>
      </c>
      <c r="F253" s="7">
        <v>2000</v>
      </c>
      <c r="G253" s="36">
        <v>500</v>
      </c>
      <c r="H253" s="7">
        <v>2000</v>
      </c>
    </row>
    <row r="254" spans="2:8">
      <c r="B254" s="6" t="s">
        <v>241</v>
      </c>
      <c r="C254" s="38" t="s">
        <v>879</v>
      </c>
      <c r="D254" s="2" t="s">
        <v>917</v>
      </c>
      <c r="E254" s="33" t="s">
        <v>986</v>
      </c>
      <c r="F254" s="7">
        <v>1183.68</v>
      </c>
      <c r="G254" s="36">
        <v>4000</v>
      </c>
      <c r="H254" s="7">
        <v>2500</v>
      </c>
    </row>
    <row r="255" spans="2:8">
      <c r="B255" s="6" t="s">
        <v>242</v>
      </c>
      <c r="C255" s="38" t="s">
        <v>879</v>
      </c>
      <c r="D255" s="2" t="s">
        <v>917</v>
      </c>
      <c r="E255" s="33" t="s">
        <v>1053</v>
      </c>
      <c r="F255" s="7">
        <v>5415.86</v>
      </c>
      <c r="G255" s="36">
        <v>9000</v>
      </c>
      <c r="H255" s="7">
        <v>7000</v>
      </c>
    </row>
    <row r="256" spans="2:8">
      <c r="B256" s="6" t="s">
        <v>243</v>
      </c>
      <c r="C256" s="38" t="s">
        <v>879</v>
      </c>
      <c r="D256" s="2" t="s">
        <v>917</v>
      </c>
      <c r="E256" s="33" t="s">
        <v>1054</v>
      </c>
      <c r="F256" s="7">
        <v>3913.94</v>
      </c>
      <c r="G256" s="36">
        <v>3600</v>
      </c>
      <c r="H256" s="7">
        <v>6000</v>
      </c>
    </row>
    <row r="257" spans="2:8">
      <c r="B257" s="6" t="s">
        <v>244</v>
      </c>
      <c r="C257" s="38" t="s">
        <v>879</v>
      </c>
      <c r="D257" s="2" t="s">
        <v>917</v>
      </c>
      <c r="E257" s="33" t="s">
        <v>1055</v>
      </c>
      <c r="F257" s="7">
        <v>5869.15</v>
      </c>
      <c r="G257" s="36">
        <v>9000</v>
      </c>
      <c r="H257" s="7">
        <v>7000</v>
      </c>
    </row>
    <row r="258" spans="2:8">
      <c r="B258" s="6" t="s">
        <v>245</v>
      </c>
      <c r="C258" s="38" t="s">
        <v>879</v>
      </c>
      <c r="D258" s="2" t="s">
        <v>917</v>
      </c>
      <c r="E258" s="33" t="s">
        <v>1056</v>
      </c>
      <c r="F258" s="7">
        <v>2890.68</v>
      </c>
      <c r="G258" s="36">
        <v>2100</v>
      </c>
      <c r="H258" s="7">
        <v>5500</v>
      </c>
    </row>
    <row r="259" spans="2:8">
      <c r="B259" s="6" t="s">
        <v>246</v>
      </c>
      <c r="C259" s="38" t="s">
        <v>879</v>
      </c>
      <c r="D259" s="2" t="s">
        <v>917</v>
      </c>
      <c r="E259" s="33" t="s">
        <v>990</v>
      </c>
      <c r="F259" s="7">
        <v>2425.39</v>
      </c>
      <c r="G259" s="36">
        <v>2200</v>
      </c>
      <c r="H259" s="7">
        <v>4200</v>
      </c>
    </row>
    <row r="260" spans="2:8">
      <c r="B260" s="6" t="s">
        <v>247</v>
      </c>
      <c r="C260" s="38" t="s">
        <v>879</v>
      </c>
      <c r="D260" s="2" t="s">
        <v>917</v>
      </c>
      <c r="E260" s="33" t="s">
        <v>991</v>
      </c>
      <c r="F260" s="7">
        <v>0</v>
      </c>
      <c r="G260" s="36">
        <v>0</v>
      </c>
      <c r="H260" s="7">
        <v>0</v>
      </c>
    </row>
    <row r="261" spans="2:8">
      <c r="B261" s="6" t="s">
        <v>248</v>
      </c>
      <c r="C261" s="38" t="s">
        <v>879</v>
      </c>
      <c r="D261" s="2" t="s">
        <v>917</v>
      </c>
      <c r="E261" s="33" t="s">
        <v>992</v>
      </c>
      <c r="F261" s="7">
        <v>214.71</v>
      </c>
      <c r="G261" s="36">
        <v>125</v>
      </c>
      <c r="H261" s="7">
        <v>0</v>
      </c>
    </row>
    <row r="262" spans="2:8">
      <c r="B262" s="6" t="s">
        <v>249</v>
      </c>
      <c r="C262" s="38" t="s">
        <v>879</v>
      </c>
      <c r="D262" s="2" t="s">
        <v>917</v>
      </c>
      <c r="E262" s="33" t="s">
        <v>1057</v>
      </c>
      <c r="F262" s="7">
        <v>2319.44</v>
      </c>
      <c r="G262" s="36">
        <v>2199.9924343763055</v>
      </c>
      <c r="H262" s="7">
        <v>2500</v>
      </c>
    </row>
    <row r="263" spans="2:8">
      <c r="B263" s="6" t="s">
        <v>250</v>
      </c>
      <c r="C263" s="38" t="s">
        <v>879</v>
      </c>
      <c r="D263" s="2" t="s">
        <v>917</v>
      </c>
      <c r="E263" s="33" t="s">
        <v>993</v>
      </c>
      <c r="F263" s="7">
        <v>1860</v>
      </c>
      <c r="G263" s="36">
        <v>2700</v>
      </c>
      <c r="H263" s="7">
        <v>2850</v>
      </c>
    </row>
    <row r="264" spans="2:8">
      <c r="B264" s="6" t="s">
        <v>251</v>
      </c>
      <c r="C264" s="38" t="s">
        <v>879</v>
      </c>
      <c r="D264" s="2" t="s">
        <v>917</v>
      </c>
      <c r="E264" s="33" t="s">
        <v>1058</v>
      </c>
      <c r="F264" s="7">
        <v>124515.91</v>
      </c>
      <c r="G264" s="36">
        <v>132000</v>
      </c>
      <c r="H264" s="7">
        <v>137000</v>
      </c>
    </row>
    <row r="265" spans="2:8">
      <c r="B265" s="6" t="s">
        <v>252</v>
      </c>
      <c r="C265" s="38" t="s">
        <v>879</v>
      </c>
      <c r="D265" s="2" t="s">
        <v>917</v>
      </c>
      <c r="E265" s="33" t="s">
        <v>1059</v>
      </c>
      <c r="F265" s="7">
        <v>130.58000000000001</v>
      </c>
      <c r="G265" s="36">
        <v>50</v>
      </c>
      <c r="H265" s="7">
        <v>150</v>
      </c>
    </row>
    <row r="266" spans="2:8">
      <c r="B266" s="6" t="s">
        <v>253</v>
      </c>
      <c r="C266" s="38" t="s">
        <v>879</v>
      </c>
      <c r="D266" s="2" t="s">
        <v>917</v>
      </c>
      <c r="E266" s="33" t="s">
        <v>1060</v>
      </c>
      <c r="F266" s="7">
        <v>130</v>
      </c>
      <c r="G266" s="36">
        <v>0</v>
      </c>
      <c r="H266" s="7">
        <v>150</v>
      </c>
    </row>
    <row r="267" spans="2:8">
      <c r="B267" s="6" t="s">
        <v>254</v>
      </c>
      <c r="C267" s="38" t="s">
        <v>879</v>
      </c>
      <c r="D267" s="2" t="s">
        <v>917</v>
      </c>
      <c r="E267" s="33" t="s">
        <v>1061</v>
      </c>
      <c r="F267" s="7">
        <v>150</v>
      </c>
      <c r="G267" s="36">
        <v>300</v>
      </c>
      <c r="H267" s="7">
        <v>150</v>
      </c>
    </row>
    <row r="268" spans="2:8">
      <c r="B268" s="6" t="s">
        <v>255</v>
      </c>
      <c r="C268" s="38" t="s">
        <v>879</v>
      </c>
      <c r="D268" s="2" t="s">
        <v>917</v>
      </c>
      <c r="E268" s="33" t="s">
        <v>1062</v>
      </c>
      <c r="F268" s="7">
        <v>0</v>
      </c>
      <c r="G268" s="36">
        <v>0</v>
      </c>
      <c r="H268" s="7">
        <v>150</v>
      </c>
    </row>
    <row r="269" spans="2:8">
      <c r="B269" s="6" t="s">
        <v>256</v>
      </c>
      <c r="C269" s="38" t="s">
        <v>879</v>
      </c>
      <c r="D269" s="2" t="s">
        <v>917</v>
      </c>
      <c r="E269" s="33" t="s">
        <v>1063</v>
      </c>
      <c r="F269" s="7">
        <v>165</v>
      </c>
      <c r="G269" s="36">
        <v>400</v>
      </c>
      <c r="H269" s="7">
        <v>200</v>
      </c>
    </row>
    <row r="270" spans="2:8">
      <c r="B270" s="6" t="s">
        <v>257</v>
      </c>
      <c r="C270" s="38" t="s">
        <v>879</v>
      </c>
      <c r="D270" s="2" t="s">
        <v>917</v>
      </c>
      <c r="E270" s="33" t="s">
        <v>1064</v>
      </c>
      <c r="F270" s="7">
        <v>820</v>
      </c>
      <c r="G270" s="36">
        <v>1200</v>
      </c>
      <c r="H270" s="7">
        <v>900</v>
      </c>
    </row>
    <row r="271" spans="2:8">
      <c r="B271" s="6" t="s">
        <v>258</v>
      </c>
      <c r="C271" s="38" t="s">
        <v>879</v>
      </c>
      <c r="D271" s="2" t="s">
        <v>917</v>
      </c>
      <c r="E271" s="33" t="s">
        <v>1065</v>
      </c>
      <c r="F271" s="7">
        <v>602.1</v>
      </c>
      <c r="G271" s="36">
        <v>1100</v>
      </c>
      <c r="H271" s="7">
        <v>800</v>
      </c>
    </row>
    <row r="272" spans="2:8">
      <c r="B272" s="6" t="s">
        <v>259</v>
      </c>
      <c r="C272" s="38" t="s">
        <v>879</v>
      </c>
      <c r="D272" s="2" t="s">
        <v>917</v>
      </c>
      <c r="E272" s="33" t="s">
        <v>1066</v>
      </c>
      <c r="F272" s="7">
        <v>866.03</v>
      </c>
      <c r="G272" s="36">
        <v>800</v>
      </c>
      <c r="H272" s="7">
        <v>900</v>
      </c>
    </row>
    <row r="273" spans="2:11">
      <c r="B273" s="6" t="s">
        <v>260</v>
      </c>
      <c r="C273" s="38" t="s">
        <v>879</v>
      </c>
      <c r="D273" s="2" t="s">
        <v>917</v>
      </c>
      <c r="E273" s="33" t="s">
        <v>1067</v>
      </c>
      <c r="F273" s="7">
        <v>2412</v>
      </c>
      <c r="G273" s="36">
        <v>2500</v>
      </c>
      <c r="H273" s="7">
        <v>2000</v>
      </c>
    </row>
    <row r="274" spans="2:11">
      <c r="B274" s="6" t="s">
        <v>261</v>
      </c>
      <c r="C274" s="38" t="s">
        <v>879</v>
      </c>
      <c r="D274" s="2" t="s">
        <v>917</v>
      </c>
      <c r="E274" s="33" t="s">
        <v>1068</v>
      </c>
      <c r="F274" s="7">
        <v>328.96</v>
      </c>
      <c r="G274" s="36">
        <v>100.41845890417964</v>
      </c>
      <c r="H274" s="7">
        <v>800</v>
      </c>
    </row>
    <row r="275" spans="2:11">
      <c r="B275" s="6" t="s">
        <v>262</v>
      </c>
      <c r="C275" s="38" t="s">
        <v>879</v>
      </c>
      <c r="D275" s="2" t="s">
        <v>917</v>
      </c>
      <c r="E275" s="33" t="s">
        <v>1014</v>
      </c>
      <c r="F275" s="7">
        <v>765.52</v>
      </c>
      <c r="G275" s="36">
        <v>500</v>
      </c>
      <c r="H275" s="7">
        <v>1000</v>
      </c>
    </row>
    <row r="276" spans="2:11">
      <c r="B276" s="6" t="s">
        <v>263</v>
      </c>
      <c r="C276" s="38" t="s">
        <v>879</v>
      </c>
      <c r="D276" s="2" t="s">
        <v>917</v>
      </c>
      <c r="E276" s="33" t="s">
        <v>1069</v>
      </c>
      <c r="F276" s="7">
        <v>643.19000000000005</v>
      </c>
      <c r="G276" s="36">
        <v>500</v>
      </c>
      <c r="H276" s="7">
        <v>1000</v>
      </c>
    </row>
    <row r="277" spans="2:11">
      <c r="B277" s="6" t="s">
        <v>264</v>
      </c>
      <c r="C277" s="38" t="s">
        <v>879</v>
      </c>
      <c r="D277" s="2" t="s">
        <v>917</v>
      </c>
      <c r="E277" s="33" t="s">
        <v>1070</v>
      </c>
      <c r="F277" s="7">
        <v>280</v>
      </c>
      <c r="G277" s="36">
        <v>600</v>
      </c>
      <c r="H277" s="7">
        <v>800</v>
      </c>
    </row>
    <row r="278" spans="2:11">
      <c r="B278" s="6" t="s">
        <v>265</v>
      </c>
      <c r="C278" s="38" t="s">
        <v>879</v>
      </c>
      <c r="D278" s="2" t="s">
        <v>917</v>
      </c>
      <c r="E278" s="33" t="s">
        <v>1071</v>
      </c>
      <c r="F278" s="7">
        <v>417.02</v>
      </c>
      <c r="G278" s="36">
        <v>500</v>
      </c>
      <c r="H278" s="7">
        <v>600</v>
      </c>
    </row>
    <row r="279" spans="2:11">
      <c r="B279" s="6" t="s">
        <v>266</v>
      </c>
      <c r="C279" s="38" t="s">
        <v>879</v>
      </c>
      <c r="D279" s="2" t="s">
        <v>917</v>
      </c>
      <c r="E279" s="33" t="s">
        <v>1072</v>
      </c>
      <c r="F279" s="7">
        <v>704.16</v>
      </c>
      <c r="G279" s="36">
        <v>600</v>
      </c>
      <c r="H279" s="7">
        <v>1000</v>
      </c>
    </row>
    <row r="280" spans="2:11">
      <c r="B280" s="6" t="s">
        <v>267</v>
      </c>
      <c r="C280" s="38" t="s">
        <v>879</v>
      </c>
      <c r="D280" s="2" t="s">
        <v>917</v>
      </c>
      <c r="E280" s="33" t="s">
        <v>1073</v>
      </c>
      <c r="F280" s="7">
        <v>566.80999999999995</v>
      </c>
      <c r="G280" s="36">
        <v>500</v>
      </c>
      <c r="H280" s="7">
        <v>1000</v>
      </c>
    </row>
    <row r="281" spans="2:11">
      <c r="B281" s="6" t="s">
        <v>268</v>
      </c>
      <c r="C281" s="38" t="s">
        <v>879</v>
      </c>
      <c r="D281" s="2" t="s">
        <v>917</v>
      </c>
      <c r="E281" s="33" t="s">
        <v>1074</v>
      </c>
      <c r="F281" s="7">
        <v>753.41</v>
      </c>
      <c r="G281" s="36">
        <v>500</v>
      </c>
      <c r="H281" s="7">
        <v>1000</v>
      </c>
    </row>
    <row r="282" spans="2:11">
      <c r="B282" s="6" t="s">
        <v>277</v>
      </c>
      <c r="C282" s="38" t="s">
        <v>879</v>
      </c>
      <c r="D282" s="2" t="s">
        <v>918</v>
      </c>
      <c r="E282" s="33" t="s">
        <v>1075</v>
      </c>
      <c r="F282" s="7">
        <v>16961</v>
      </c>
      <c r="G282" s="36">
        <v>25442</v>
      </c>
      <c r="H282" s="7">
        <v>25442</v>
      </c>
    </row>
    <row r="283" spans="2:11">
      <c r="B283" s="6" t="s">
        <v>278</v>
      </c>
      <c r="C283" s="38" t="s">
        <v>879</v>
      </c>
      <c r="D283" s="2" t="s">
        <v>918</v>
      </c>
      <c r="E283" s="33" t="s">
        <v>1076</v>
      </c>
      <c r="F283" s="7">
        <v>15000</v>
      </c>
      <c r="G283" s="36">
        <v>15000</v>
      </c>
      <c r="H283" s="7">
        <v>15000</v>
      </c>
    </row>
    <row r="284" spans="2:11" ht="15.75" thickBot="1">
      <c r="B284" s="6" t="s">
        <v>280</v>
      </c>
      <c r="C284" s="38" t="s">
        <v>879</v>
      </c>
      <c r="D284" s="3" t="s">
        <v>919</v>
      </c>
      <c r="E284" s="33" t="s">
        <v>1077</v>
      </c>
      <c r="F284" s="7">
        <v>6742000</v>
      </c>
      <c r="G284" s="36">
        <v>7557636</v>
      </c>
      <c r="H284" s="7">
        <v>8686015</v>
      </c>
    </row>
    <row r="285" spans="2:11" ht="15.75" thickBot="1">
      <c r="B285" s="8" t="s">
        <v>279</v>
      </c>
      <c r="C285" s="39" t="s">
        <v>879</v>
      </c>
      <c r="D285" s="5" t="s">
        <v>919</v>
      </c>
      <c r="E285" s="34" t="s">
        <v>1078</v>
      </c>
      <c r="F285" s="10">
        <v>427693.41</v>
      </c>
      <c r="G285" s="37">
        <v>425000</v>
      </c>
      <c r="H285" s="11">
        <v>425000</v>
      </c>
      <c r="I285" s="17">
        <f>SUM(F59:F285)</f>
        <v>13278540.050000001</v>
      </c>
      <c r="J285" s="17">
        <f>SUM(G59:G285)</f>
        <v>14658923.480356794</v>
      </c>
      <c r="K285" s="18">
        <f>SUM(H59:H285)</f>
        <v>16511794</v>
      </c>
    </row>
    <row r="286" spans="2:11">
      <c r="B286" s="6" t="s">
        <v>281</v>
      </c>
      <c r="C286" s="38" t="s">
        <v>880</v>
      </c>
      <c r="D286" s="2" t="s">
        <v>921</v>
      </c>
      <c r="E286" s="33" t="s">
        <v>1079</v>
      </c>
      <c r="F286" s="7">
        <v>1063066.8999999999</v>
      </c>
      <c r="G286" s="36">
        <v>1200000</v>
      </c>
      <c r="H286" s="7">
        <v>1200000</v>
      </c>
    </row>
    <row r="287" spans="2:11">
      <c r="B287" s="6" t="s">
        <v>282</v>
      </c>
      <c r="C287" s="38" t="s">
        <v>880</v>
      </c>
      <c r="D287" s="2" t="s">
        <v>921</v>
      </c>
      <c r="E287" s="33" t="s">
        <v>1080</v>
      </c>
      <c r="F287" s="7">
        <v>2068</v>
      </c>
      <c r="G287" s="36">
        <v>0</v>
      </c>
      <c r="H287" s="7">
        <v>0</v>
      </c>
    </row>
    <row r="288" spans="2:11">
      <c r="B288" s="6" t="s">
        <v>283</v>
      </c>
      <c r="C288" s="38" t="s">
        <v>880</v>
      </c>
      <c r="D288" s="2" t="s">
        <v>921</v>
      </c>
      <c r="E288" s="33" t="s">
        <v>1081</v>
      </c>
      <c r="F288" s="7">
        <v>0</v>
      </c>
      <c r="G288" s="36">
        <v>0</v>
      </c>
      <c r="H288" s="7">
        <v>0</v>
      </c>
    </row>
    <row r="289" spans="2:8">
      <c r="B289" s="6" t="s">
        <v>284</v>
      </c>
      <c r="C289" s="38" t="s">
        <v>880</v>
      </c>
      <c r="D289" s="2" t="s">
        <v>921</v>
      </c>
      <c r="E289" s="33" t="s">
        <v>1082</v>
      </c>
      <c r="F289" s="7">
        <v>3096128</v>
      </c>
      <c r="G289" s="36">
        <v>3060328</v>
      </c>
      <c r="H289" s="7">
        <v>3000000</v>
      </c>
    </row>
    <row r="290" spans="2:8">
      <c r="B290" s="6" t="s">
        <v>285</v>
      </c>
      <c r="C290" s="38" t="s">
        <v>880</v>
      </c>
      <c r="D290" s="2" t="s">
        <v>921</v>
      </c>
      <c r="E290" s="33" t="s">
        <v>1083</v>
      </c>
      <c r="F290" s="7">
        <v>0</v>
      </c>
      <c r="G290" s="36">
        <v>0</v>
      </c>
      <c r="H290" s="7">
        <v>0</v>
      </c>
    </row>
    <row r="291" spans="2:8">
      <c r="B291" s="6" t="s">
        <v>286</v>
      </c>
      <c r="C291" s="38" t="s">
        <v>880</v>
      </c>
      <c r="D291" s="2" t="s">
        <v>921</v>
      </c>
      <c r="E291" s="33" t="s">
        <v>1084</v>
      </c>
      <c r="F291" s="7">
        <v>10000</v>
      </c>
      <c r="G291" s="36">
        <v>0</v>
      </c>
      <c r="H291" s="7">
        <v>0</v>
      </c>
    </row>
    <row r="292" spans="2:8">
      <c r="B292" s="6" t="s">
        <v>287</v>
      </c>
      <c r="C292" s="38" t="s">
        <v>880</v>
      </c>
      <c r="D292" s="2" t="s">
        <v>921</v>
      </c>
      <c r="E292" s="33" t="s">
        <v>1085</v>
      </c>
      <c r="F292" s="7">
        <v>0</v>
      </c>
      <c r="G292" s="36">
        <v>0</v>
      </c>
      <c r="H292" s="7">
        <v>0</v>
      </c>
    </row>
    <row r="293" spans="2:8">
      <c r="B293" s="6" t="s">
        <v>288</v>
      </c>
      <c r="C293" s="38" t="s">
        <v>880</v>
      </c>
      <c r="D293" s="2" t="s">
        <v>921</v>
      </c>
      <c r="E293" s="33" t="s">
        <v>1086</v>
      </c>
      <c r="F293" s="7">
        <v>87540</v>
      </c>
      <c r="G293" s="36">
        <v>65000</v>
      </c>
      <c r="H293" s="7">
        <v>65000</v>
      </c>
    </row>
    <row r="294" spans="2:8">
      <c r="B294" s="6" t="s">
        <v>289</v>
      </c>
      <c r="C294" s="38" t="s">
        <v>880</v>
      </c>
      <c r="D294" s="2" t="s">
        <v>921</v>
      </c>
      <c r="E294" s="33" t="s">
        <v>1087</v>
      </c>
      <c r="F294" s="7">
        <v>56446.43</v>
      </c>
      <c r="G294" s="36">
        <v>37500</v>
      </c>
      <c r="H294" s="7">
        <v>0</v>
      </c>
    </row>
    <row r="295" spans="2:8">
      <c r="B295" s="6" t="s">
        <v>290</v>
      </c>
      <c r="C295" s="38" t="s">
        <v>880</v>
      </c>
      <c r="D295" s="2" t="s">
        <v>921</v>
      </c>
      <c r="E295" s="33" t="s">
        <v>1088</v>
      </c>
      <c r="F295" s="7">
        <v>0</v>
      </c>
      <c r="G295" s="36">
        <v>0</v>
      </c>
      <c r="H295" s="7">
        <v>0</v>
      </c>
    </row>
    <row r="296" spans="2:8">
      <c r="B296" s="6" t="s">
        <v>291</v>
      </c>
      <c r="C296" s="38" t="s">
        <v>880</v>
      </c>
      <c r="D296" s="2" t="s">
        <v>921</v>
      </c>
      <c r="E296" s="33" t="s">
        <v>1089</v>
      </c>
      <c r="F296" s="7">
        <v>2045236.87</v>
      </c>
      <c r="G296" s="36">
        <v>2000000</v>
      </c>
      <c r="H296" s="7">
        <v>2500000</v>
      </c>
    </row>
    <row r="297" spans="2:8">
      <c r="B297" s="6" t="s">
        <v>292</v>
      </c>
      <c r="C297" s="38" t="s">
        <v>880</v>
      </c>
      <c r="D297" s="2" t="s">
        <v>921</v>
      </c>
      <c r="E297" s="33" t="s">
        <v>1090</v>
      </c>
      <c r="F297" s="7">
        <v>56250</v>
      </c>
      <c r="G297" s="36">
        <v>0</v>
      </c>
      <c r="H297" s="7">
        <v>0</v>
      </c>
    </row>
    <row r="298" spans="2:8">
      <c r="B298" s="6" t="s">
        <v>293</v>
      </c>
      <c r="C298" s="38" t="s">
        <v>880</v>
      </c>
      <c r="D298" s="2" t="s">
        <v>921</v>
      </c>
      <c r="E298" s="33" t="s">
        <v>1091</v>
      </c>
      <c r="F298" s="7">
        <v>5629.35</v>
      </c>
      <c r="G298" s="36">
        <v>5000</v>
      </c>
      <c r="H298" s="7">
        <v>5000</v>
      </c>
    </row>
    <row r="299" spans="2:8">
      <c r="B299" s="6" t="s">
        <v>294</v>
      </c>
      <c r="C299" s="38" t="s">
        <v>880</v>
      </c>
      <c r="D299" s="2" t="s">
        <v>921</v>
      </c>
      <c r="E299" s="33" t="s">
        <v>1092</v>
      </c>
      <c r="F299" s="7">
        <v>110000</v>
      </c>
      <c r="G299" s="36">
        <v>80000</v>
      </c>
      <c r="H299" s="7">
        <v>0</v>
      </c>
    </row>
    <row r="300" spans="2:8">
      <c r="B300" s="6" t="s">
        <v>295</v>
      </c>
      <c r="C300" s="38" t="s">
        <v>880</v>
      </c>
      <c r="D300" s="2" t="s">
        <v>921</v>
      </c>
      <c r="E300" s="33" t="s">
        <v>1093</v>
      </c>
      <c r="F300" s="7">
        <v>34071.339999999997</v>
      </c>
      <c r="G300" s="36">
        <v>30000</v>
      </c>
      <c r="H300" s="7">
        <v>0</v>
      </c>
    </row>
    <row r="301" spans="2:8">
      <c r="B301" s="6" t="s">
        <v>296</v>
      </c>
      <c r="C301" s="38" t="s">
        <v>880</v>
      </c>
      <c r="D301" s="2" t="s">
        <v>921</v>
      </c>
      <c r="E301" s="33" t="s">
        <v>1094</v>
      </c>
      <c r="F301" s="7">
        <v>20110.14</v>
      </c>
      <c r="G301" s="36">
        <v>5000</v>
      </c>
      <c r="H301" s="7">
        <v>20000</v>
      </c>
    </row>
    <row r="302" spans="2:8">
      <c r="B302" s="6" t="s">
        <v>297</v>
      </c>
      <c r="C302" s="38" t="s">
        <v>880</v>
      </c>
      <c r="D302" s="2" t="s">
        <v>921</v>
      </c>
      <c r="E302" s="33" t="s">
        <v>1095</v>
      </c>
      <c r="F302" s="7">
        <v>0</v>
      </c>
      <c r="G302" s="36">
        <v>0</v>
      </c>
      <c r="H302" s="7">
        <v>0</v>
      </c>
    </row>
    <row r="303" spans="2:8">
      <c r="B303" s="6" t="s">
        <v>298</v>
      </c>
      <c r="C303" s="38" t="s">
        <v>880</v>
      </c>
      <c r="D303" s="2" t="s">
        <v>921</v>
      </c>
      <c r="E303" s="33" t="s">
        <v>1096</v>
      </c>
      <c r="F303" s="7">
        <v>27512.49</v>
      </c>
      <c r="G303" s="36">
        <v>27425.82216372417</v>
      </c>
      <c r="H303" s="7">
        <v>25000</v>
      </c>
    </row>
    <row r="304" spans="2:8">
      <c r="B304" s="6" t="s">
        <v>299</v>
      </c>
      <c r="C304" s="38" t="s">
        <v>880</v>
      </c>
      <c r="D304" s="2" t="s">
        <v>921</v>
      </c>
      <c r="E304" s="33" t="s">
        <v>1097</v>
      </c>
      <c r="F304" s="7">
        <v>64964.61</v>
      </c>
      <c r="G304" s="36">
        <v>25000</v>
      </c>
      <c r="H304" s="7">
        <v>25000</v>
      </c>
    </row>
    <row r="305" spans="2:11">
      <c r="B305" s="6" t="s">
        <v>300</v>
      </c>
      <c r="C305" s="38" t="s">
        <v>880</v>
      </c>
      <c r="D305" s="2" t="s">
        <v>921</v>
      </c>
      <c r="E305" s="33" t="s">
        <v>1098</v>
      </c>
      <c r="F305" s="7">
        <v>0</v>
      </c>
      <c r="G305" s="36">
        <v>0</v>
      </c>
      <c r="H305" s="7">
        <v>0</v>
      </c>
    </row>
    <row r="306" spans="2:11">
      <c r="B306" s="6" t="s">
        <v>301</v>
      </c>
      <c r="C306" s="38" t="s">
        <v>880</v>
      </c>
      <c r="D306" s="2" t="s">
        <v>921</v>
      </c>
      <c r="E306" s="33" t="s">
        <v>1099</v>
      </c>
      <c r="F306" s="7">
        <v>0</v>
      </c>
      <c r="G306" s="36">
        <v>0</v>
      </c>
      <c r="H306" s="7">
        <v>0</v>
      </c>
    </row>
    <row r="307" spans="2:11">
      <c r="B307" s="6" t="s">
        <v>302</v>
      </c>
      <c r="C307" s="38" t="s">
        <v>880</v>
      </c>
      <c r="D307" s="2" t="s">
        <v>921</v>
      </c>
      <c r="E307" s="33" t="s">
        <v>1100</v>
      </c>
      <c r="F307" s="7">
        <v>2415</v>
      </c>
      <c r="G307" s="36">
        <v>0</v>
      </c>
      <c r="H307" s="7">
        <v>0</v>
      </c>
    </row>
    <row r="308" spans="2:11">
      <c r="B308" s="6" t="s">
        <v>303</v>
      </c>
      <c r="C308" s="38" t="s">
        <v>880</v>
      </c>
      <c r="D308" s="2" t="s">
        <v>921</v>
      </c>
      <c r="E308" s="33" t="s">
        <v>1101</v>
      </c>
      <c r="F308" s="7">
        <v>144176.72</v>
      </c>
      <c r="G308" s="36">
        <v>100387.5219364603</v>
      </c>
      <c r="H308" s="7">
        <v>105000</v>
      </c>
    </row>
    <row r="309" spans="2:11">
      <c r="B309" s="6" t="s">
        <v>304</v>
      </c>
      <c r="C309" s="38" t="s">
        <v>880</v>
      </c>
      <c r="D309" s="2" t="s">
        <v>921</v>
      </c>
      <c r="E309" s="33" t="s">
        <v>1102</v>
      </c>
      <c r="F309" s="7">
        <v>0</v>
      </c>
      <c r="G309" s="36">
        <v>0</v>
      </c>
      <c r="H309" s="7">
        <v>0</v>
      </c>
    </row>
    <row r="310" spans="2:11">
      <c r="B310" s="6" t="s">
        <v>305</v>
      </c>
      <c r="C310" s="38" t="s">
        <v>880</v>
      </c>
      <c r="D310" s="2" t="s">
        <v>921</v>
      </c>
      <c r="E310" s="33" t="s">
        <v>1103</v>
      </c>
      <c r="F310" s="7">
        <v>12950.87</v>
      </c>
      <c r="G310" s="36">
        <v>22000</v>
      </c>
      <c r="H310" s="7">
        <v>15000</v>
      </c>
    </row>
    <row r="311" spans="2:11">
      <c r="B311" s="6" t="s">
        <v>306</v>
      </c>
      <c r="C311" s="38" t="s">
        <v>880</v>
      </c>
      <c r="D311" s="2" t="s">
        <v>921</v>
      </c>
      <c r="E311" s="33" t="s">
        <v>1104</v>
      </c>
      <c r="F311" s="7">
        <v>12710.96</v>
      </c>
      <c r="G311" s="36">
        <v>10000</v>
      </c>
      <c r="H311" s="7">
        <v>10000</v>
      </c>
    </row>
    <row r="312" spans="2:11">
      <c r="B312" s="6" t="s">
        <v>307</v>
      </c>
      <c r="C312" s="38" t="s">
        <v>880</v>
      </c>
      <c r="D312" s="2" t="s">
        <v>921</v>
      </c>
      <c r="E312" s="33" t="s">
        <v>1105</v>
      </c>
      <c r="F312" s="7">
        <v>5070.43</v>
      </c>
      <c r="G312" s="36">
        <v>5000</v>
      </c>
      <c r="H312" s="7">
        <v>5000</v>
      </c>
    </row>
    <row r="313" spans="2:11">
      <c r="B313" s="6" t="s">
        <v>308</v>
      </c>
      <c r="C313" s="38" t="s">
        <v>880</v>
      </c>
      <c r="D313" s="2" t="s">
        <v>921</v>
      </c>
      <c r="E313" s="33" t="s">
        <v>975</v>
      </c>
      <c r="F313" s="7">
        <v>699.5</v>
      </c>
      <c r="G313" s="36">
        <v>100000</v>
      </c>
      <c r="H313" s="7">
        <v>0</v>
      </c>
    </row>
    <row r="314" spans="2:11">
      <c r="B314" s="6" t="s">
        <v>309</v>
      </c>
      <c r="C314" s="38" t="s">
        <v>880</v>
      </c>
      <c r="D314" s="2" t="s">
        <v>921</v>
      </c>
      <c r="E314" s="33" t="s">
        <v>1106</v>
      </c>
      <c r="F314" s="7">
        <v>0</v>
      </c>
      <c r="G314" s="36">
        <v>0</v>
      </c>
      <c r="H314" s="7">
        <v>0</v>
      </c>
    </row>
    <row r="315" spans="2:11">
      <c r="B315" s="6" t="s">
        <v>310</v>
      </c>
      <c r="C315" s="38" t="s">
        <v>880</v>
      </c>
      <c r="D315" s="2" t="s">
        <v>921</v>
      </c>
      <c r="E315" s="33" t="s">
        <v>977</v>
      </c>
      <c r="F315" s="7">
        <v>25588.51</v>
      </c>
      <c r="G315" s="36">
        <v>0</v>
      </c>
      <c r="H315" s="7">
        <v>0</v>
      </c>
    </row>
    <row r="316" spans="2:11">
      <c r="B316" s="6" t="s">
        <v>311</v>
      </c>
      <c r="C316" s="38" t="s">
        <v>880</v>
      </c>
      <c r="D316" s="2" t="s">
        <v>921</v>
      </c>
      <c r="E316" s="33" t="s">
        <v>979</v>
      </c>
      <c r="F316" s="7">
        <v>22035.54</v>
      </c>
      <c r="G316" s="36">
        <v>50000</v>
      </c>
      <c r="H316" s="7">
        <v>5000</v>
      </c>
    </row>
    <row r="317" spans="2:11">
      <c r="B317" s="6" t="s">
        <v>312</v>
      </c>
      <c r="C317" s="38" t="s">
        <v>880</v>
      </c>
      <c r="D317" s="2" t="s">
        <v>921</v>
      </c>
      <c r="E317" s="33" t="s">
        <v>1107</v>
      </c>
      <c r="F317" s="7">
        <v>27501.25</v>
      </c>
      <c r="G317" s="36">
        <v>0</v>
      </c>
      <c r="H317" s="7">
        <v>0</v>
      </c>
    </row>
    <row r="318" spans="2:11" ht="15.75" thickBot="1">
      <c r="B318" s="6" t="s">
        <v>313</v>
      </c>
      <c r="C318" s="38" t="s">
        <v>880</v>
      </c>
      <c r="D318" s="2" t="s">
        <v>921</v>
      </c>
      <c r="E318" s="33" t="s">
        <v>1108</v>
      </c>
      <c r="F318" s="7">
        <v>0</v>
      </c>
      <c r="G318" s="36">
        <v>0</v>
      </c>
      <c r="H318" s="7">
        <v>350000</v>
      </c>
    </row>
    <row r="319" spans="2:11" ht="15.75" thickBot="1">
      <c r="B319" s="8" t="s">
        <v>314</v>
      </c>
      <c r="C319" s="39" t="s">
        <v>880</v>
      </c>
      <c r="D319" s="5" t="s">
        <v>921</v>
      </c>
      <c r="E319" s="34" t="s">
        <v>982</v>
      </c>
      <c r="F319" s="10">
        <v>0</v>
      </c>
      <c r="G319" s="37">
        <v>306038</v>
      </c>
      <c r="H319" s="11">
        <v>490491</v>
      </c>
      <c r="I319" s="20">
        <f>SUM(F286:F319)</f>
        <v>6932172.9099999992</v>
      </c>
      <c r="J319" s="20">
        <f>SUM(G286:G319)</f>
        <v>7128679.3441001847</v>
      </c>
      <c r="K319" s="21">
        <f>SUM(H286:H319)</f>
        <v>7820491</v>
      </c>
    </row>
    <row r="320" spans="2:11">
      <c r="B320" s="6" t="s">
        <v>315</v>
      </c>
      <c r="C320" s="38" t="s">
        <v>880</v>
      </c>
      <c r="D320" s="2" t="s">
        <v>922</v>
      </c>
      <c r="E320" s="33" t="s">
        <v>983</v>
      </c>
      <c r="F320" s="7">
        <v>105106.65</v>
      </c>
      <c r="G320" s="36">
        <v>133756</v>
      </c>
      <c r="H320" s="7">
        <v>137209</v>
      </c>
      <c r="J320" s="1"/>
      <c r="K320" s="19">
        <f>+K319-K436</f>
        <v>0</v>
      </c>
    </row>
    <row r="321" spans="2:8">
      <c r="B321" s="6" t="s">
        <v>316</v>
      </c>
      <c r="C321" s="38" t="s">
        <v>880</v>
      </c>
      <c r="D321" s="2" t="s">
        <v>922</v>
      </c>
      <c r="E321" s="33" t="s">
        <v>999</v>
      </c>
      <c r="F321" s="7">
        <v>1646.61</v>
      </c>
      <c r="G321" s="36">
        <v>1000</v>
      </c>
      <c r="H321" s="7">
        <v>1000</v>
      </c>
    </row>
    <row r="322" spans="2:8">
      <c r="B322" s="6" t="s">
        <v>317</v>
      </c>
      <c r="C322" s="38" t="s">
        <v>880</v>
      </c>
      <c r="D322" s="2" t="s">
        <v>922</v>
      </c>
      <c r="E322" s="33" t="s">
        <v>984</v>
      </c>
      <c r="F322" s="7">
        <v>1137.5</v>
      </c>
      <c r="G322" s="36">
        <v>1560</v>
      </c>
      <c r="H322" s="7">
        <v>1560</v>
      </c>
    </row>
    <row r="323" spans="2:8">
      <c r="B323" s="6" t="s">
        <v>318</v>
      </c>
      <c r="C323" s="38" t="s">
        <v>880</v>
      </c>
      <c r="D323" s="2" t="s">
        <v>922</v>
      </c>
      <c r="E323" s="33" t="s">
        <v>985</v>
      </c>
      <c r="F323" s="7">
        <v>68889.63</v>
      </c>
      <c r="G323" s="36">
        <v>63098</v>
      </c>
      <c r="H323" s="7">
        <v>94487</v>
      </c>
    </row>
    <row r="324" spans="2:8">
      <c r="B324" s="6" t="s">
        <v>319</v>
      </c>
      <c r="C324" s="38" t="s">
        <v>880</v>
      </c>
      <c r="D324" s="2" t="s">
        <v>922</v>
      </c>
      <c r="E324" s="33" t="s">
        <v>998</v>
      </c>
      <c r="F324" s="7">
        <v>873</v>
      </c>
      <c r="G324" s="36">
        <v>800</v>
      </c>
      <c r="H324" s="7">
        <v>1000</v>
      </c>
    </row>
    <row r="325" spans="2:8">
      <c r="B325" s="6" t="s">
        <v>320</v>
      </c>
      <c r="C325" s="38" t="s">
        <v>880</v>
      </c>
      <c r="D325" s="2" t="s">
        <v>922</v>
      </c>
      <c r="E325" s="33" t="s">
        <v>986</v>
      </c>
      <c r="F325" s="7">
        <v>787.74</v>
      </c>
      <c r="G325" s="36">
        <v>1000</v>
      </c>
      <c r="H325" s="7">
        <v>4000</v>
      </c>
    </row>
    <row r="326" spans="2:8">
      <c r="B326" s="6" t="s">
        <v>321</v>
      </c>
      <c r="C326" s="38" t="s">
        <v>880</v>
      </c>
      <c r="D326" s="2" t="s">
        <v>922</v>
      </c>
      <c r="E326" s="33" t="s">
        <v>1001</v>
      </c>
      <c r="F326" s="7">
        <v>2386.71</v>
      </c>
      <c r="G326" s="36">
        <v>8000</v>
      </c>
      <c r="H326" s="7">
        <v>5000</v>
      </c>
    </row>
    <row r="327" spans="2:8">
      <c r="B327" s="6" t="s">
        <v>322</v>
      </c>
      <c r="C327" s="38" t="s">
        <v>880</v>
      </c>
      <c r="D327" s="2" t="s">
        <v>922</v>
      </c>
      <c r="E327" s="33" t="s">
        <v>990</v>
      </c>
      <c r="F327" s="7">
        <v>3320.14</v>
      </c>
      <c r="G327" s="36">
        <v>500</v>
      </c>
      <c r="H327" s="7">
        <v>3500</v>
      </c>
    </row>
    <row r="328" spans="2:8">
      <c r="B328" s="6" t="s">
        <v>323</v>
      </c>
      <c r="C328" s="38" t="s">
        <v>880</v>
      </c>
      <c r="D328" s="2" t="s">
        <v>922</v>
      </c>
      <c r="E328" s="33" t="s">
        <v>991</v>
      </c>
      <c r="F328" s="7">
        <v>408.22</v>
      </c>
      <c r="G328" s="36">
        <v>200</v>
      </c>
      <c r="H328" s="7">
        <v>500</v>
      </c>
    </row>
    <row r="329" spans="2:8">
      <c r="B329" s="6" t="s">
        <v>324</v>
      </c>
      <c r="C329" s="38" t="s">
        <v>880</v>
      </c>
      <c r="D329" s="2" t="s">
        <v>922</v>
      </c>
      <c r="E329" s="33" t="s">
        <v>992</v>
      </c>
      <c r="F329" s="7">
        <v>909.38</v>
      </c>
      <c r="G329" s="36">
        <v>1000</v>
      </c>
      <c r="H329" s="7">
        <v>1000</v>
      </c>
    </row>
    <row r="330" spans="2:8">
      <c r="B330" s="6" t="s">
        <v>325</v>
      </c>
      <c r="C330" s="38" t="s">
        <v>880</v>
      </c>
      <c r="D330" s="2" t="s">
        <v>922</v>
      </c>
      <c r="E330" s="33" t="s">
        <v>1003</v>
      </c>
      <c r="F330" s="7">
        <v>689.28</v>
      </c>
      <c r="G330" s="36">
        <v>1100</v>
      </c>
      <c r="H330" s="7">
        <v>1000</v>
      </c>
    </row>
    <row r="331" spans="2:8">
      <c r="B331" s="6" t="s">
        <v>326</v>
      </c>
      <c r="C331" s="38" t="s">
        <v>880</v>
      </c>
      <c r="D331" s="2" t="s">
        <v>922</v>
      </c>
      <c r="E331" s="33" t="s">
        <v>1004</v>
      </c>
      <c r="F331" s="7">
        <v>721.42</v>
      </c>
      <c r="G331" s="36">
        <v>500</v>
      </c>
      <c r="H331" s="7">
        <v>2000</v>
      </c>
    </row>
    <row r="332" spans="2:8">
      <c r="B332" s="6" t="s">
        <v>327</v>
      </c>
      <c r="C332" s="38" t="s">
        <v>880</v>
      </c>
      <c r="D332" s="2" t="s">
        <v>922</v>
      </c>
      <c r="E332" s="33" t="s">
        <v>994</v>
      </c>
      <c r="F332" s="7">
        <v>22934.92</v>
      </c>
      <c r="G332" s="36">
        <v>40000</v>
      </c>
      <c r="H332" s="7">
        <v>50000</v>
      </c>
    </row>
    <row r="333" spans="2:8">
      <c r="B333" s="6" t="s">
        <v>328</v>
      </c>
      <c r="C333" s="38" t="s">
        <v>880</v>
      </c>
      <c r="D333" s="2" t="s">
        <v>922</v>
      </c>
      <c r="E333" s="33" t="s">
        <v>1014</v>
      </c>
      <c r="F333" s="7">
        <v>564.91999999999996</v>
      </c>
      <c r="G333" s="36">
        <v>500</v>
      </c>
      <c r="H333" s="7">
        <v>0</v>
      </c>
    </row>
    <row r="334" spans="2:8">
      <c r="B334" s="6" t="s">
        <v>329</v>
      </c>
      <c r="C334" s="38" t="s">
        <v>880</v>
      </c>
      <c r="D334" s="2" t="s">
        <v>923</v>
      </c>
      <c r="E334" s="33" t="s">
        <v>983</v>
      </c>
      <c r="F334" s="7">
        <v>30416.31</v>
      </c>
      <c r="G334" s="36">
        <v>12641</v>
      </c>
      <c r="H334" s="7">
        <v>13392</v>
      </c>
    </row>
    <row r="335" spans="2:8">
      <c r="B335" s="6" t="s">
        <v>330</v>
      </c>
      <c r="C335" s="38" t="s">
        <v>880</v>
      </c>
      <c r="D335" s="2" t="s">
        <v>923</v>
      </c>
      <c r="E335" s="33" t="s">
        <v>984</v>
      </c>
      <c r="F335" s="7">
        <v>446.5</v>
      </c>
      <c r="G335" s="36">
        <v>156</v>
      </c>
      <c r="H335" s="7">
        <v>156</v>
      </c>
    </row>
    <row r="336" spans="2:8">
      <c r="B336" s="6" t="s">
        <v>331</v>
      </c>
      <c r="C336" s="38" t="s">
        <v>880</v>
      </c>
      <c r="D336" s="2" t="s">
        <v>923</v>
      </c>
      <c r="E336" s="33" t="s">
        <v>985</v>
      </c>
      <c r="F336" s="7">
        <v>16221.52</v>
      </c>
      <c r="G336" s="36">
        <v>7689</v>
      </c>
      <c r="H336" s="7">
        <v>7962</v>
      </c>
    </row>
    <row r="337" spans="2:8">
      <c r="B337" s="6" t="s">
        <v>332</v>
      </c>
      <c r="C337" s="38" t="s">
        <v>880</v>
      </c>
      <c r="D337" s="2" t="s">
        <v>923</v>
      </c>
      <c r="E337" s="33" t="s">
        <v>998</v>
      </c>
      <c r="F337" s="7">
        <v>0</v>
      </c>
      <c r="G337" s="36">
        <v>0</v>
      </c>
      <c r="H337" s="7">
        <v>1500</v>
      </c>
    </row>
    <row r="338" spans="2:8">
      <c r="B338" s="6" t="s">
        <v>333</v>
      </c>
      <c r="C338" s="38" t="s">
        <v>880</v>
      </c>
      <c r="D338" s="2" t="s">
        <v>923</v>
      </c>
      <c r="E338" s="33" t="s">
        <v>986</v>
      </c>
      <c r="F338" s="7">
        <v>3038.93</v>
      </c>
      <c r="G338" s="36">
        <v>3000</v>
      </c>
      <c r="H338" s="7">
        <v>3000</v>
      </c>
    </row>
    <row r="339" spans="2:8">
      <c r="B339" s="6" t="s">
        <v>334</v>
      </c>
      <c r="C339" s="38" t="s">
        <v>880</v>
      </c>
      <c r="D339" s="2" t="s">
        <v>923</v>
      </c>
      <c r="E339" s="33" t="s">
        <v>1001</v>
      </c>
      <c r="F339" s="7">
        <v>219.34</v>
      </c>
      <c r="G339" s="36">
        <v>700</v>
      </c>
      <c r="H339" s="7">
        <v>3500</v>
      </c>
    </row>
    <row r="340" spans="2:8">
      <c r="B340" s="6" t="s">
        <v>335</v>
      </c>
      <c r="C340" s="38" t="s">
        <v>880</v>
      </c>
      <c r="D340" s="2" t="s">
        <v>923</v>
      </c>
      <c r="E340" s="33" t="s">
        <v>990</v>
      </c>
      <c r="F340" s="7">
        <v>345.61</v>
      </c>
      <c r="G340" s="36">
        <v>250</v>
      </c>
      <c r="H340" s="7">
        <v>1000</v>
      </c>
    </row>
    <row r="341" spans="2:8">
      <c r="B341" s="6" t="s">
        <v>336</v>
      </c>
      <c r="C341" s="38" t="s">
        <v>880</v>
      </c>
      <c r="D341" s="2" t="s">
        <v>923</v>
      </c>
      <c r="E341" s="33" t="s">
        <v>991</v>
      </c>
      <c r="F341" s="7">
        <v>0</v>
      </c>
      <c r="G341" s="36">
        <v>50</v>
      </c>
      <c r="H341" s="7">
        <v>1000</v>
      </c>
    </row>
    <row r="342" spans="2:8">
      <c r="B342" s="6" t="s">
        <v>337</v>
      </c>
      <c r="C342" s="38" t="s">
        <v>880</v>
      </c>
      <c r="D342" s="2" t="s">
        <v>923</v>
      </c>
      <c r="E342" s="33" t="s">
        <v>1003</v>
      </c>
      <c r="F342" s="7">
        <v>0</v>
      </c>
      <c r="G342" s="36">
        <v>0</v>
      </c>
      <c r="H342" s="7">
        <v>200</v>
      </c>
    </row>
    <row r="343" spans="2:8">
      <c r="B343" s="6" t="s">
        <v>338</v>
      </c>
      <c r="C343" s="38" t="s">
        <v>880</v>
      </c>
      <c r="D343" s="2" t="s">
        <v>923</v>
      </c>
      <c r="E343" s="33" t="s">
        <v>1004</v>
      </c>
      <c r="F343" s="7">
        <v>0</v>
      </c>
      <c r="G343" s="36">
        <v>0</v>
      </c>
      <c r="H343" s="7">
        <v>800</v>
      </c>
    </row>
    <row r="344" spans="2:8">
      <c r="B344" s="6" t="s">
        <v>339</v>
      </c>
      <c r="C344" s="38" t="s">
        <v>880</v>
      </c>
      <c r="D344" s="2" t="s">
        <v>923</v>
      </c>
      <c r="E344" s="33" t="s">
        <v>994</v>
      </c>
      <c r="F344" s="7">
        <v>14856.73</v>
      </c>
      <c r="G344" s="36">
        <v>3900</v>
      </c>
      <c r="H344" s="7">
        <v>10000</v>
      </c>
    </row>
    <row r="345" spans="2:8">
      <c r="B345" s="6" t="s">
        <v>340</v>
      </c>
      <c r="C345" s="38" t="s">
        <v>880</v>
      </c>
      <c r="D345" s="2" t="s">
        <v>923</v>
      </c>
      <c r="E345" s="33" t="s">
        <v>1014</v>
      </c>
      <c r="F345" s="7">
        <v>0</v>
      </c>
      <c r="G345" s="36">
        <v>500</v>
      </c>
      <c r="H345" s="7">
        <v>500</v>
      </c>
    </row>
    <row r="346" spans="2:8">
      <c r="B346" s="6" t="s">
        <v>341</v>
      </c>
      <c r="C346" s="38" t="s">
        <v>880</v>
      </c>
      <c r="D346" s="2" t="s">
        <v>924</v>
      </c>
      <c r="E346" s="33" t="s">
        <v>983</v>
      </c>
      <c r="F346" s="7">
        <v>94637.94</v>
      </c>
      <c r="G346" s="36">
        <v>94775</v>
      </c>
      <c r="H346" s="7">
        <v>120959</v>
      </c>
    </row>
    <row r="347" spans="2:8">
      <c r="B347" s="6" t="s">
        <v>342</v>
      </c>
      <c r="C347" s="38" t="s">
        <v>880</v>
      </c>
      <c r="D347" s="2" t="s">
        <v>924</v>
      </c>
      <c r="E347" s="33" t="s">
        <v>1109</v>
      </c>
      <c r="F347" s="7">
        <v>457.64</v>
      </c>
      <c r="G347" s="36">
        <v>910</v>
      </c>
      <c r="H347" s="7">
        <v>910</v>
      </c>
    </row>
    <row r="348" spans="2:8">
      <c r="B348" s="6" t="s">
        <v>343</v>
      </c>
      <c r="C348" s="38" t="s">
        <v>880</v>
      </c>
      <c r="D348" s="2" t="s">
        <v>924</v>
      </c>
      <c r="E348" s="33" t="s">
        <v>999</v>
      </c>
      <c r="F348" s="7">
        <v>2748.51</v>
      </c>
      <c r="G348" s="36">
        <v>10000</v>
      </c>
      <c r="H348" s="7">
        <v>10000</v>
      </c>
    </row>
    <row r="349" spans="2:8">
      <c r="B349" s="6" t="s">
        <v>344</v>
      </c>
      <c r="C349" s="38" t="s">
        <v>880</v>
      </c>
      <c r="D349" s="2" t="s">
        <v>924</v>
      </c>
      <c r="E349" s="33" t="s">
        <v>1000</v>
      </c>
      <c r="F349" s="7">
        <v>3931.5</v>
      </c>
      <c r="G349" s="36">
        <v>4500</v>
      </c>
      <c r="H349" s="7">
        <v>16000</v>
      </c>
    </row>
    <row r="350" spans="2:8">
      <c r="B350" s="6" t="s">
        <v>345</v>
      </c>
      <c r="C350" s="38" t="s">
        <v>880</v>
      </c>
      <c r="D350" s="2" t="s">
        <v>924</v>
      </c>
      <c r="E350" s="33" t="s">
        <v>984</v>
      </c>
      <c r="F350" s="7">
        <v>1787.5</v>
      </c>
      <c r="G350" s="36">
        <v>1560</v>
      </c>
      <c r="H350" s="7">
        <v>1560</v>
      </c>
    </row>
    <row r="351" spans="2:8">
      <c r="B351" s="6" t="s">
        <v>346</v>
      </c>
      <c r="C351" s="38" t="s">
        <v>880</v>
      </c>
      <c r="D351" s="2" t="s">
        <v>924</v>
      </c>
      <c r="E351" s="33" t="s">
        <v>985</v>
      </c>
      <c r="F351" s="7">
        <v>31978.63</v>
      </c>
      <c r="G351" s="36">
        <v>47378</v>
      </c>
      <c r="H351" s="7">
        <v>39636</v>
      </c>
    </row>
    <row r="352" spans="2:8">
      <c r="B352" s="6" t="s">
        <v>347</v>
      </c>
      <c r="C352" s="38" t="s">
        <v>880</v>
      </c>
      <c r="D352" s="2" t="s">
        <v>924</v>
      </c>
      <c r="E352" s="33" t="s">
        <v>986</v>
      </c>
      <c r="F352" s="7">
        <v>759.08</v>
      </c>
      <c r="G352" s="36">
        <v>1000</v>
      </c>
      <c r="H352" s="7">
        <v>2000</v>
      </c>
    </row>
    <row r="353" spans="2:8">
      <c r="B353" s="6" t="s">
        <v>348</v>
      </c>
      <c r="C353" s="38" t="s">
        <v>880</v>
      </c>
      <c r="D353" s="2" t="s">
        <v>924</v>
      </c>
      <c r="E353" s="33" t="s">
        <v>1110</v>
      </c>
      <c r="F353" s="7">
        <v>2599.96</v>
      </c>
      <c r="G353" s="36">
        <v>4000</v>
      </c>
      <c r="H353" s="7">
        <v>4000</v>
      </c>
    </row>
    <row r="354" spans="2:8">
      <c r="B354" s="6" t="s">
        <v>349</v>
      </c>
      <c r="C354" s="38" t="s">
        <v>880</v>
      </c>
      <c r="D354" s="2" t="s">
        <v>924</v>
      </c>
      <c r="E354" s="33" t="s">
        <v>990</v>
      </c>
      <c r="F354" s="7">
        <v>4851.6000000000004</v>
      </c>
      <c r="G354" s="36">
        <v>2500</v>
      </c>
      <c r="H354" s="7">
        <v>2500</v>
      </c>
    </row>
    <row r="355" spans="2:8">
      <c r="B355" s="6" t="s">
        <v>350</v>
      </c>
      <c r="C355" s="38" t="s">
        <v>880</v>
      </c>
      <c r="D355" s="2" t="s">
        <v>924</v>
      </c>
      <c r="E355" s="33" t="s">
        <v>992</v>
      </c>
      <c r="F355" s="7">
        <v>409.77</v>
      </c>
      <c r="G355" s="36">
        <v>2000</v>
      </c>
      <c r="H355" s="7">
        <v>2000</v>
      </c>
    </row>
    <row r="356" spans="2:8">
      <c r="B356" s="6" t="s">
        <v>351</v>
      </c>
      <c r="C356" s="38" t="s">
        <v>880</v>
      </c>
      <c r="D356" s="2" t="s">
        <v>924</v>
      </c>
      <c r="E356" s="33" t="s">
        <v>1003</v>
      </c>
      <c r="F356" s="7">
        <v>33678.67</v>
      </c>
      <c r="G356" s="36">
        <v>15000</v>
      </c>
      <c r="H356" s="7">
        <v>30000</v>
      </c>
    </row>
    <row r="357" spans="2:8">
      <c r="B357" s="6" t="s">
        <v>352</v>
      </c>
      <c r="C357" s="38" t="s">
        <v>880</v>
      </c>
      <c r="D357" s="2" t="s">
        <v>924</v>
      </c>
      <c r="E357" s="33" t="s">
        <v>1004</v>
      </c>
      <c r="F357" s="7">
        <v>14511.16</v>
      </c>
      <c r="G357" s="36">
        <v>13000</v>
      </c>
      <c r="H357" s="7">
        <v>23000</v>
      </c>
    </row>
    <row r="358" spans="2:8">
      <c r="B358" s="6" t="s">
        <v>353</v>
      </c>
      <c r="C358" s="38" t="s">
        <v>880</v>
      </c>
      <c r="D358" s="2" t="s">
        <v>924</v>
      </c>
      <c r="E358" s="33" t="s">
        <v>1111</v>
      </c>
      <c r="F358" s="7">
        <v>4729.7</v>
      </c>
      <c r="G358" s="36">
        <v>3000</v>
      </c>
      <c r="H358" s="7">
        <v>10000</v>
      </c>
    </row>
    <row r="359" spans="2:8">
      <c r="B359" s="6" t="s">
        <v>354</v>
      </c>
      <c r="C359" s="38" t="s">
        <v>880</v>
      </c>
      <c r="D359" s="2" t="s">
        <v>924</v>
      </c>
      <c r="E359" s="33" t="s">
        <v>1039</v>
      </c>
      <c r="F359" s="7">
        <v>696.43</v>
      </c>
      <c r="G359" s="36">
        <v>1600</v>
      </c>
      <c r="H359" s="7">
        <v>1600</v>
      </c>
    </row>
    <row r="360" spans="2:8">
      <c r="B360" s="6" t="s">
        <v>355</v>
      </c>
      <c r="C360" s="38" t="s">
        <v>880</v>
      </c>
      <c r="D360" s="2" t="s">
        <v>924</v>
      </c>
      <c r="E360" s="33" t="s">
        <v>993</v>
      </c>
      <c r="F360" s="7">
        <v>2363.44</v>
      </c>
      <c r="G360" s="36">
        <v>2200</v>
      </c>
      <c r="H360" s="7">
        <v>2500</v>
      </c>
    </row>
    <row r="361" spans="2:8">
      <c r="B361" s="6" t="s">
        <v>356</v>
      </c>
      <c r="C361" s="38" t="s">
        <v>880</v>
      </c>
      <c r="D361" s="2" t="s">
        <v>924</v>
      </c>
      <c r="E361" s="33" t="s">
        <v>1112</v>
      </c>
      <c r="F361" s="7">
        <v>37415.53</v>
      </c>
      <c r="G361" s="36">
        <v>20000</v>
      </c>
      <c r="H361" s="7">
        <v>80000</v>
      </c>
    </row>
    <row r="362" spans="2:8">
      <c r="B362" s="6" t="s">
        <v>357</v>
      </c>
      <c r="C362" s="38" t="s">
        <v>880</v>
      </c>
      <c r="D362" s="2" t="s">
        <v>924</v>
      </c>
      <c r="E362" s="33" t="s">
        <v>1113</v>
      </c>
      <c r="F362" s="7">
        <v>2166.25</v>
      </c>
      <c r="G362" s="36">
        <v>1800</v>
      </c>
      <c r="H362" s="7">
        <v>2500</v>
      </c>
    </row>
    <row r="363" spans="2:8">
      <c r="B363" s="6" t="s">
        <v>358</v>
      </c>
      <c r="C363" s="38" t="s">
        <v>880</v>
      </c>
      <c r="D363" s="2" t="s">
        <v>924</v>
      </c>
      <c r="E363" s="33" t="s">
        <v>1114</v>
      </c>
      <c r="F363" s="7">
        <v>0</v>
      </c>
      <c r="G363" s="36">
        <v>0</v>
      </c>
      <c r="H363" s="7">
        <v>10000</v>
      </c>
    </row>
    <row r="364" spans="2:8">
      <c r="B364" s="6" t="s">
        <v>359</v>
      </c>
      <c r="C364" s="38" t="s">
        <v>880</v>
      </c>
      <c r="D364" s="2" t="s">
        <v>924</v>
      </c>
      <c r="E364" s="33" t="s">
        <v>1115</v>
      </c>
      <c r="F364" s="7">
        <v>515195.62</v>
      </c>
      <c r="G364" s="36">
        <v>375000</v>
      </c>
      <c r="H364" s="7">
        <v>355100</v>
      </c>
    </row>
    <row r="365" spans="2:8">
      <c r="B365" s="6" t="s">
        <v>360</v>
      </c>
      <c r="C365" s="38" t="s">
        <v>880</v>
      </c>
      <c r="D365" s="2" t="s">
        <v>924</v>
      </c>
      <c r="E365" s="33" t="s">
        <v>1116</v>
      </c>
      <c r="F365" s="7">
        <v>86999.22</v>
      </c>
      <c r="G365" s="36">
        <v>88509</v>
      </c>
      <c r="H365" s="7">
        <v>92332</v>
      </c>
    </row>
    <row r="366" spans="2:8">
      <c r="B366" s="6" t="s">
        <v>361</v>
      </c>
      <c r="C366" s="38" t="s">
        <v>880</v>
      </c>
      <c r="D366" s="2" t="s">
        <v>924</v>
      </c>
      <c r="E366" s="33" t="s">
        <v>1117</v>
      </c>
      <c r="F366" s="7">
        <v>4377.0600000000004</v>
      </c>
      <c r="G366" s="36">
        <v>0</v>
      </c>
      <c r="H366" s="7">
        <v>6000</v>
      </c>
    </row>
    <row r="367" spans="2:8">
      <c r="B367" s="6" t="s">
        <v>362</v>
      </c>
      <c r="C367" s="38" t="s">
        <v>880</v>
      </c>
      <c r="D367" s="2" t="s">
        <v>924</v>
      </c>
      <c r="E367" s="33" t="s">
        <v>1118</v>
      </c>
      <c r="F367" s="7">
        <v>0</v>
      </c>
      <c r="G367" s="36">
        <v>0</v>
      </c>
      <c r="H367" s="7">
        <v>2150</v>
      </c>
    </row>
    <row r="368" spans="2:8">
      <c r="B368" s="6" t="s">
        <v>363</v>
      </c>
      <c r="C368" s="38" t="s">
        <v>880</v>
      </c>
      <c r="D368" s="2" t="s">
        <v>924</v>
      </c>
      <c r="E368" s="33" t="s">
        <v>1119</v>
      </c>
      <c r="F368" s="7">
        <v>26581.97</v>
      </c>
      <c r="G368" s="36">
        <v>20000</v>
      </c>
      <c r="H368" s="7">
        <v>20000</v>
      </c>
    </row>
    <row r="369" spans="2:8">
      <c r="B369" s="6" t="s">
        <v>364</v>
      </c>
      <c r="C369" s="38" t="s">
        <v>880</v>
      </c>
      <c r="D369" s="2" t="s">
        <v>924</v>
      </c>
      <c r="E369" s="33" t="s">
        <v>1014</v>
      </c>
      <c r="F369" s="7">
        <v>4772.78</v>
      </c>
      <c r="G369" s="36">
        <v>25000</v>
      </c>
      <c r="H369" s="7">
        <v>10000</v>
      </c>
    </row>
    <row r="370" spans="2:8">
      <c r="B370" s="6" t="s">
        <v>365</v>
      </c>
      <c r="C370" s="38" t="s">
        <v>880</v>
      </c>
      <c r="D370" s="2" t="s">
        <v>924</v>
      </c>
      <c r="E370" s="33" t="s">
        <v>1120</v>
      </c>
      <c r="F370" s="7">
        <v>3304.98</v>
      </c>
      <c r="G370" s="36">
        <v>0</v>
      </c>
      <c r="H370" s="7">
        <v>2500</v>
      </c>
    </row>
    <row r="371" spans="2:8">
      <c r="B371" s="6" t="s">
        <v>366</v>
      </c>
      <c r="C371" s="38" t="s">
        <v>880</v>
      </c>
      <c r="D371" s="2" t="s">
        <v>924</v>
      </c>
      <c r="E371" s="33" t="s">
        <v>1100</v>
      </c>
      <c r="F371" s="7">
        <v>0</v>
      </c>
      <c r="G371" s="36">
        <v>0</v>
      </c>
      <c r="H371" s="7">
        <v>0</v>
      </c>
    </row>
    <row r="372" spans="2:8">
      <c r="B372" s="6" t="s">
        <v>367</v>
      </c>
      <c r="C372" s="38" t="s">
        <v>880</v>
      </c>
      <c r="D372" s="2" t="s">
        <v>924</v>
      </c>
      <c r="E372" s="33" t="s">
        <v>1121</v>
      </c>
      <c r="F372" s="7">
        <v>98.87</v>
      </c>
      <c r="G372" s="36">
        <v>100</v>
      </c>
      <c r="H372" s="7">
        <v>1000</v>
      </c>
    </row>
    <row r="373" spans="2:8">
      <c r="B373" s="6" t="s">
        <v>368</v>
      </c>
      <c r="C373" s="38" t="s">
        <v>880</v>
      </c>
      <c r="D373" s="2" t="s">
        <v>924</v>
      </c>
      <c r="E373" s="33" t="s">
        <v>1028</v>
      </c>
      <c r="F373" s="7">
        <v>20598.09</v>
      </c>
      <c r="G373" s="36">
        <v>7500</v>
      </c>
      <c r="H373" s="7">
        <v>30000</v>
      </c>
    </row>
    <row r="374" spans="2:8">
      <c r="B374" s="6" t="s">
        <v>369</v>
      </c>
      <c r="C374" s="38" t="s">
        <v>880</v>
      </c>
      <c r="D374" s="2" t="s">
        <v>924</v>
      </c>
      <c r="E374" s="33" t="s">
        <v>1122</v>
      </c>
      <c r="F374" s="7">
        <v>14749</v>
      </c>
      <c r="G374" s="36">
        <v>8000</v>
      </c>
      <c r="H374" s="7">
        <v>10000</v>
      </c>
    </row>
    <row r="375" spans="2:8">
      <c r="B375" s="6" t="s">
        <v>370</v>
      </c>
      <c r="C375" s="38" t="s">
        <v>880</v>
      </c>
      <c r="D375" s="2" t="s">
        <v>924</v>
      </c>
      <c r="E375" s="33" t="s">
        <v>1094</v>
      </c>
      <c r="F375" s="7">
        <v>26618.44</v>
      </c>
      <c r="G375" s="36">
        <v>175000</v>
      </c>
      <c r="H375" s="7">
        <v>235000</v>
      </c>
    </row>
    <row r="376" spans="2:8">
      <c r="B376" s="6" t="s">
        <v>371</v>
      </c>
      <c r="C376" s="38" t="s">
        <v>880</v>
      </c>
      <c r="D376" s="2" t="s">
        <v>924</v>
      </c>
      <c r="E376" s="33" t="s">
        <v>1123</v>
      </c>
      <c r="F376" s="7">
        <v>0</v>
      </c>
      <c r="G376" s="36">
        <v>22500</v>
      </c>
      <c r="H376" s="7">
        <v>0</v>
      </c>
    </row>
    <row r="377" spans="2:8">
      <c r="B377" s="6" t="s">
        <v>372</v>
      </c>
      <c r="C377" s="38" t="s">
        <v>880</v>
      </c>
      <c r="D377" s="2" t="s">
        <v>924</v>
      </c>
      <c r="E377" s="33" t="s">
        <v>1124</v>
      </c>
      <c r="F377" s="7">
        <v>6156.81</v>
      </c>
      <c r="G377" s="36">
        <v>5300</v>
      </c>
      <c r="H377" s="7">
        <v>10000</v>
      </c>
    </row>
    <row r="378" spans="2:8">
      <c r="B378" s="6" t="s">
        <v>373</v>
      </c>
      <c r="C378" s="38" t="s">
        <v>880</v>
      </c>
      <c r="D378" s="2" t="s">
        <v>924</v>
      </c>
      <c r="E378" s="33" t="s">
        <v>1125</v>
      </c>
      <c r="F378" s="7">
        <v>27203.119999999999</v>
      </c>
      <c r="G378" s="36">
        <v>8000</v>
      </c>
      <c r="H378" s="7">
        <v>0</v>
      </c>
    </row>
    <row r="379" spans="2:8">
      <c r="B379" s="6" t="s">
        <v>374</v>
      </c>
      <c r="C379" s="38" t="s">
        <v>880</v>
      </c>
      <c r="D379" s="2" t="s">
        <v>924</v>
      </c>
      <c r="E379" s="33" t="s">
        <v>1126</v>
      </c>
      <c r="F379" s="7">
        <v>1011.94</v>
      </c>
      <c r="G379" s="36">
        <v>0</v>
      </c>
      <c r="H379" s="7">
        <v>0</v>
      </c>
    </row>
    <row r="380" spans="2:8">
      <c r="B380" s="6" t="s">
        <v>375</v>
      </c>
      <c r="C380" s="38" t="s">
        <v>880</v>
      </c>
      <c r="D380" s="2" t="s">
        <v>925</v>
      </c>
      <c r="E380" s="33" t="s">
        <v>1127</v>
      </c>
      <c r="F380" s="7">
        <v>0</v>
      </c>
      <c r="G380" s="36">
        <v>0</v>
      </c>
      <c r="H380" s="7">
        <v>10000</v>
      </c>
    </row>
    <row r="381" spans="2:8">
      <c r="B381" s="6" t="s">
        <v>376</v>
      </c>
      <c r="C381" s="38" t="s">
        <v>880</v>
      </c>
      <c r="D381" s="2" t="s">
        <v>925</v>
      </c>
      <c r="E381" s="33" t="s">
        <v>1128</v>
      </c>
      <c r="F381" s="7">
        <v>0</v>
      </c>
      <c r="G381" s="36">
        <v>0</v>
      </c>
      <c r="H381" s="7">
        <v>2000</v>
      </c>
    </row>
    <row r="382" spans="2:8">
      <c r="B382" s="6" t="s">
        <v>377</v>
      </c>
      <c r="C382" s="38" t="s">
        <v>880</v>
      </c>
      <c r="D382" s="2" t="s">
        <v>925</v>
      </c>
      <c r="E382" s="33" t="s">
        <v>990</v>
      </c>
      <c r="F382" s="7">
        <v>0</v>
      </c>
      <c r="G382" s="36">
        <v>0</v>
      </c>
      <c r="H382" s="7">
        <v>1000</v>
      </c>
    </row>
    <row r="383" spans="2:8">
      <c r="B383" s="6" t="s">
        <v>378</v>
      </c>
      <c r="C383" s="38" t="s">
        <v>880</v>
      </c>
      <c r="D383" s="2" t="s">
        <v>925</v>
      </c>
      <c r="E383" s="33" t="s">
        <v>1129</v>
      </c>
      <c r="F383" s="7">
        <v>0</v>
      </c>
      <c r="G383" s="36">
        <v>0</v>
      </c>
      <c r="H383" s="7">
        <v>10000</v>
      </c>
    </row>
    <row r="384" spans="2:8">
      <c r="B384" s="6" t="s">
        <v>379</v>
      </c>
      <c r="C384" s="38" t="s">
        <v>880</v>
      </c>
      <c r="D384" s="2" t="s">
        <v>925</v>
      </c>
      <c r="E384" s="33" t="s">
        <v>1130</v>
      </c>
      <c r="F384" s="7">
        <v>0</v>
      </c>
      <c r="G384" s="36">
        <v>0</v>
      </c>
      <c r="H384" s="7">
        <v>5000</v>
      </c>
    </row>
    <row r="385" spans="2:8">
      <c r="B385" s="6" t="s">
        <v>380</v>
      </c>
      <c r="C385" s="38" t="s">
        <v>880</v>
      </c>
      <c r="D385" s="2" t="s">
        <v>925</v>
      </c>
      <c r="E385" s="33" t="s">
        <v>1131</v>
      </c>
      <c r="F385" s="7">
        <v>0</v>
      </c>
      <c r="G385" s="36">
        <v>0</v>
      </c>
      <c r="H385" s="7">
        <v>500</v>
      </c>
    </row>
    <row r="386" spans="2:8">
      <c r="B386" s="6" t="s">
        <v>920</v>
      </c>
      <c r="C386" s="38" t="s">
        <v>880</v>
      </c>
      <c r="D386" s="2" t="s">
        <v>925</v>
      </c>
      <c r="E386" s="33" t="s">
        <v>1132</v>
      </c>
      <c r="F386" s="7">
        <v>0</v>
      </c>
      <c r="G386" s="36">
        <v>0</v>
      </c>
      <c r="H386" s="7">
        <v>5000</v>
      </c>
    </row>
    <row r="387" spans="2:8">
      <c r="B387" s="6" t="s">
        <v>381</v>
      </c>
      <c r="C387" s="38" t="s">
        <v>880</v>
      </c>
      <c r="D387" s="2" t="s">
        <v>925</v>
      </c>
      <c r="E387" s="33" t="s">
        <v>1133</v>
      </c>
      <c r="F387" s="7">
        <v>0</v>
      </c>
      <c r="G387" s="36">
        <v>0</v>
      </c>
      <c r="H387" s="7">
        <v>2000</v>
      </c>
    </row>
    <row r="388" spans="2:8">
      <c r="B388" s="6" t="s">
        <v>382</v>
      </c>
      <c r="C388" s="38" t="s">
        <v>880</v>
      </c>
      <c r="D388" s="2" t="s">
        <v>925</v>
      </c>
      <c r="E388" s="33" t="s">
        <v>1134</v>
      </c>
      <c r="F388" s="7">
        <v>0</v>
      </c>
      <c r="G388" s="36">
        <v>0</v>
      </c>
      <c r="H388" s="7">
        <v>1500</v>
      </c>
    </row>
    <row r="389" spans="2:8">
      <c r="B389" s="6" t="s">
        <v>383</v>
      </c>
      <c r="C389" s="38" t="s">
        <v>880</v>
      </c>
      <c r="D389" s="2" t="s">
        <v>926</v>
      </c>
      <c r="E389" s="33" t="s">
        <v>983</v>
      </c>
      <c r="F389" s="7">
        <v>0</v>
      </c>
      <c r="G389" s="36">
        <v>39119</v>
      </c>
      <c r="H389" s="7">
        <v>40592</v>
      </c>
    </row>
    <row r="390" spans="2:8">
      <c r="B390" s="6" t="s">
        <v>384</v>
      </c>
      <c r="C390" s="38" t="s">
        <v>880</v>
      </c>
      <c r="D390" s="2" t="s">
        <v>926</v>
      </c>
      <c r="E390" s="33" t="s">
        <v>999</v>
      </c>
      <c r="F390" s="7">
        <v>1612.04</v>
      </c>
      <c r="G390" s="36">
        <v>1500</v>
      </c>
      <c r="H390" s="7">
        <v>3000</v>
      </c>
    </row>
    <row r="391" spans="2:8">
      <c r="B391" s="6" t="s">
        <v>385</v>
      </c>
      <c r="C391" s="38" t="s">
        <v>880</v>
      </c>
      <c r="D391" s="2" t="s">
        <v>926</v>
      </c>
      <c r="E391" s="33" t="s">
        <v>1000</v>
      </c>
      <c r="F391" s="7">
        <v>110876.79</v>
      </c>
      <c r="G391" s="36">
        <v>75000</v>
      </c>
      <c r="H391" s="7">
        <v>79000</v>
      </c>
    </row>
    <row r="392" spans="2:8">
      <c r="B392" s="6" t="s">
        <v>386</v>
      </c>
      <c r="C392" s="38" t="s">
        <v>880</v>
      </c>
      <c r="D392" s="2" t="s">
        <v>926</v>
      </c>
      <c r="E392" s="33" t="s">
        <v>984</v>
      </c>
      <c r="F392" s="7">
        <v>1470</v>
      </c>
      <c r="G392" s="36">
        <v>2520</v>
      </c>
      <c r="H392" s="7">
        <v>2520</v>
      </c>
    </row>
    <row r="393" spans="2:8">
      <c r="B393" s="6" t="s">
        <v>387</v>
      </c>
      <c r="C393" s="38" t="s">
        <v>880</v>
      </c>
      <c r="D393" s="2" t="s">
        <v>926</v>
      </c>
      <c r="E393" s="33" t="s">
        <v>985</v>
      </c>
      <c r="F393" s="7">
        <v>14005.5</v>
      </c>
      <c r="G393" s="36">
        <v>38771</v>
      </c>
      <c r="H393" s="7">
        <v>40305</v>
      </c>
    </row>
    <row r="394" spans="2:8">
      <c r="B394" s="6" t="s">
        <v>388</v>
      </c>
      <c r="C394" s="38" t="s">
        <v>880</v>
      </c>
      <c r="D394" s="2" t="s">
        <v>926</v>
      </c>
      <c r="E394" s="33" t="s">
        <v>986</v>
      </c>
      <c r="F394" s="7">
        <v>2644.48</v>
      </c>
      <c r="G394" s="36">
        <v>1500</v>
      </c>
      <c r="H394" s="7">
        <v>3300</v>
      </c>
    </row>
    <row r="395" spans="2:8">
      <c r="B395" s="6" t="s">
        <v>389</v>
      </c>
      <c r="C395" s="38" t="s">
        <v>880</v>
      </c>
      <c r="D395" s="2" t="s">
        <v>926</v>
      </c>
      <c r="E395" s="33" t="s">
        <v>1001</v>
      </c>
      <c r="F395" s="7">
        <v>900</v>
      </c>
      <c r="G395" s="36">
        <v>1000</v>
      </c>
      <c r="H395" s="7">
        <v>1100</v>
      </c>
    </row>
    <row r="396" spans="2:8">
      <c r="B396" s="6" t="s">
        <v>390</v>
      </c>
      <c r="C396" s="38" t="s">
        <v>880</v>
      </c>
      <c r="D396" s="2" t="s">
        <v>926</v>
      </c>
      <c r="E396" s="33" t="s">
        <v>990</v>
      </c>
      <c r="F396" s="7">
        <v>221.53</v>
      </c>
      <c r="G396" s="36">
        <v>900</v>
      </c>
      <c r="H396" s="7">
        <v>900</v>
      </c>
    </row>
    <row r="397" spans="2:8">
      <c r="B397" s="6" t="s">
        <v>391</v>
      </c>
      <c r="C397" s="38" t="s">
        <v>880</v>
      </c>
      <c r="D397" s="2" t="s">
        <v>926</v>
      </c>
      <c r="E397" s="33" t="s">
        <v>1039</v>
      </c>
      <c r="F397" s="7">
        <v>2688.55</v>
      </c>
      <c r="G397" s="36">
        <v>2900</v>
      </c>
      <c r="H397" s="7">
        <v>5500</v>
      </c>
    </row>
    <row r="398" spans="2:8">
      <c r="B398" s="6" t="s">
        <v>392</v>
      </c>
      <c r="C398" s="38" t="s">
        <v>880</v>
      </c>
      <c r="D398" s="2" t="s">
        <v>926</v>
      </c>
      <c r="E398" s="33" t="s">
        <v>992</v>
      </c>
      <c r="F398" s="7">
        <v>41742.6</v>
      </c>
      <c r="G398" s="36">
        <v>20000</v>
      </c>
      <c r="H398" s="7">
        <v>45000</v>
      </c>
    </row>
    <row r="399" spans="2:8">
      <c r="B399" s="6" t="s">
        <v>393</v>
      </c>
      <c r="C399" s="38" t="s">
        <v>880</v>
      </c>
      <c r="D399" s="2" t="s">
        <v>926</v>
      </c>
      <c r="E399" s="33" t="s">
        <v>1004</v>
      </c>
      <c r="F399" s="7">
        <v>15729.62</v>
      </c>
      <c r="G399" s="36">
        <v>7500</v>
      </c>
      <c r="H399" s="7">
        <v>18000</v>
      </c>
    </row>
    <row r="400" spans="2:8">
      <c r="B400" s="6" t="s">
        <v>394</v>
      </c>
      <c r="C400" s="38" t="s">
        <v>880</v>
      </c>
      <c r="D400" s="2" t="s">
        <v>926</v>
      </c>
      <c r="E400" s="33" t="s">
        <v>993</v>
      </c>
      <c r="F400" s="7">
        <v>1801.81</v>
      </c>
      <c r="G400" s="36">
        <v>1700</v>
      </c>
      <c r="H400" s="7">
        <v>2100</v>
      </c>
    </row>
    <row r="401" spans="2:8">
      <c r="B401" s="6" t="s">
        <v>395</v>
      </c>
      <c r="C401" s="38" t="s">
        <v>880</v>
      </c>
      <c r="D401" s="2" t="s">
        <v>926</v>
      </c>
      <c r="E401" s="33" t="s">
        <v>1135</v>
      </c>
      <c r="F401" s="7">
        <v>26177.95</v>
      </c>
      <c r="G401" s="36">
        <v>48000</v>
      </c>
      <c r="H401" s="7">
        <v>58000</v>
      </c>
    </row>
    <row r="402" spans="2:8">
      <c r="B402" s="6" t="s">
        <v>396</v>
      </c>
      <c r="C402" s="38" t="s">
        <v>880</v>
      </c>
      <c r="D402" s="2" t="s">
        <v>926</v>
      </c>
      <c r="E402" s="33" t="s">
        <v>1136</v>
      </c>
      <c r="F402" s="7">
        <v>72814.63</v>
      </c>
      <c r="G402" s="36">
        <v>60000</v>
      </c>
      <c r="H402" s="7">
        <v>95000</v>
      </c>
    </row>
    <row r="403" spans="2:8">
      <c r="B403" s="6" t="s">
        <v>397</v>
      </c>
      <c r="C403" s="38" t="s">
        <v>880</v>
      </c>
      <c r="D403" s="2" t="s">
        <v>926</v>
      </c>
      <c r="E403" s="33" t="s">
        <v>994</v>
      </c>
      <c r="F403" s="7">
        <v>27726.38</v>
      </c>
      <c r="G403" s="36">
        <v>25000</v>
      </c>
      <c r="H403" s="7">
        <v>33000</v>
      </c>
    </row>
    <row r="404" spans="2:8">
      <c r="B404" s="6" t="s">
        <v>398</v>
      </c>
      <c r="C404" s="38" t="s">
        <v>880</v>
      </c>
      <c r="D404" s="2" t="s">
        <v>926</v>
      </c>
      <c r="E404" s="33" t="s">
        <v>1137</v>
      </c>
      <c r="F404" s="7">
        <v>0</v>
      </c>
      <c r="G404" s="36">
        <v>2500</v>
      </c>
      <c r="H404" s="7">
        <v>8000</v>
      </c>
    </row>
    <row r="405" spans="2:8">
      <c r="B405" s="6" t="s">
        <v>399</v>
      </c>
      <c r="C405" s="38" t="s">
        <v>880</v>
      </c>
      <c r="D405" s="2" t="s">
        <v>926</v>
      </c>
      <c r="E405" s="33" t="s">
        <v>1028</v>
      </c>
      <c r="F405" s="7">
        <v>6699.56</v>
      </c>
      <c r="G405" s="36">
        <v>7000</v>
      </c>
      <c r="H405" s="7">
        <v>10000</v>
      </c>
    </row>
    <row r="406" spans="2:8">
      <c r="B406" s="6" t="s">
        <v>400</v>
      </c>
      <c r="C406" s="38" t="s">
        <v>880</v>
      </c>
      <c r="D406" s="2" t="s">
        <v>926</v>
      </c>
      <c r="E406" s="33" t="s">
        <v>1122</v>
      </c>
      <c r="F406" s="7">
        <v>8500</v>
      </c>
      <c r="G406" s="36">
        <v>12000</v>
      </c>
      <c r="H406" s="7">
        <v>28000</v>
      </c>
    </row>
    <row r="407" spans="2:8">
      <c r="B407" s="6" t="s">
        <v>401</v>
      </c>
      <c r="C407" s="38" t="s">
        <v>880</v>
      </c>
      <c r="D407" s="2" t="s">
        <v>926</v>
      </c>
      <c r="E407" s="33" t="s">
        <v>1138</v>
      </c>
      <c r="F407" s="7">
        <v>2050</v>
      </c>
      <c r="G407" s="36">
        <v>2500</v>
      </c>
      <c r="H407" s="7">
        <v>7500</v>
      </c>
    </row>
    <row r="408" spans="2:8">
      <c r="B408" s="6" t="s">
        <v>402</v>
      </c>
      <c r="C408" s="38" t="s">
        <v>880</v>
      </c>
      <c r="D408" s="2" t="s">
        <v>927</v>
      </c>
      <c r="E408" s="33" t="s">
        <v>983</v>
      </c>
      <c r="F408" s="7">
        <v>1038216.31</v>
      </c>
      <c r="G408" s="36">
        <v>1047964</v>
      </c>
      <c r="H408" s="7">
        <v>1048136</v>
      </c>
    </row>
    <row r="409" spans="2:8">
      <c r="B409" s="6" t="s">
        <v>403</v>
      </c>
      <c r="C409" s="38" t="s">
        <v>880</v>
      </c>
      <c r="D409" s="2" t="s">
        <v>927</v>
      </c>
      <c r="E409" s="33" t="s">
        <v>1045</v>
      </c>
      <c r="F409" s="7">
        <v>5038.26</v>
      </c>
      <c r="G409" s="36">
        <v>4000</v>
      </c>
      <c r="H409" s="7">
        <v>4000</v>
      </c>
    </row>
    <row r="410" spans="2:8">
      <c r="B410" s="6" t="s">
        <v>404</v>
      </c>
      <c r="C410" s="38" t="s">
        <v>880</v>
      </c>
      <c r="D410" s="2" t="s">
        <v>927</v>
      </c>
      <c r="E410" s="33" t="s">
        <v>999</v>
      </c>
      <c r="F410" s="7">
        <v>54519.040000000001</v>
      </c>
      <c r="G410" s="36">
        <v>54000</v>
      </c>
      <c r="H410" s="7">
        <v>70000</v>
      </c>
    </row>
    <row r="411" spans="2:8">
      <c r="B411" s="6" t="s">
        <v>405</v>
      </c>
      <c r="C411" s="38" t="s">
        <v>880</v>
      </c>
      <c r="D411" s="2" t="s">
        <v>927</v>
      </c>
      <c r="E411" s="33" t="s">
        <v>1000</v>
      </c>
      <c r="F411" s="7">
        <v>54417.37</v>
      </c>
      <c r="G411" s="36">
        <v>58750</v>
      </c>
      <c r="H411" s="7">
        <v>60000</v>
      </c>
    </row>
    <row r="412" spans="2:8">
      <c r="B412" s="6" t="s">
        <v>406</v>
      </c>
      <c r="C412" s="38" t="s">
        <v>880</v>
      </c>
      <c r="D412" s="2" t="s">
        <v>927</v>
      </c>
      <c r="E412" s="33" t="s">
        <v>984</v>
      </c>
      <c r="F412" s="7">
        <v>8675</v>
      </c>
      <c r="G412" s="36">
        <v>8640</v>
      </c>
      <c r="H412" s="7">
        <v>8640</v>
      </c>
    </row>
    <row r="413" spans="2:8">
      <c r="B413" s="6" t="s">
        <v>407</v>
      </c>
      <c r="C413" s="38" t="s">
        <v>880</v>
      </c>
      <c r="D413" s="2" t="s">
        <v>927</v>
      </c>
      <c r="E413" s="33" t="s">
        <v>985</v>
      </c>
      <c r="F413" s="7">
        <v>630957.5</v>
      </c>
      <c r="G413" s="36">
        <v>686833</v>
      </c>
      <c r="H413" s="7">
        <v>725585</v>
      </c>
    </row>
    <row r="414" spans="2:8">
      <c r="B414" s="6" t="s">
        <v>408</v>
      </c>
      <c r="C414" s="38" t="s">
        <v>880</v>
      </c>
      <c r="D414" s="2" t="s">
        <v>927</v>
      </c>
      <c r="E414" s="33" t="s">
        <v>986</v>
      </c>
      <c r="F414" s="7">
        <v>28326.799999999999</v>
      </c>
      <c r="G414" s="36">
        <v>20000</v>
      </c>
      <c r="H414" s="7">
        <v>35000</v>
      </c>
    </row>
    <row r="415" spans="2:8">
      <c r="B415" s="6" t="s">
        <v>409</v>
      </c>
      <c r="C415" s="38" t="s">
        <v>880</v>
      </c>
      <c r="D415" s="2" t="s">
        <v>927</v>
      </c>
      <c r="E415" s="33" t="s">
        <v>990</v>
      </c>
      <c r="F415" s="7">
        <v>1168.3399999999999</v>
      </c>
      <c r="G415" s="36">
        <v>3000</v>
      </c>
      <c r="H415" s="7">
        <v>1100</v>
      </c>
    </row>
    <row r="416" spans="2:8">
      <c r="B416" s="6" t="s">
        <v>410</v>
      </c>
      <c r="C416" s="38" t="s">
        <v>880</v>
      </c>
      <c r="D416" s="2" t="s">
        <v>927</v>
      </c>
      <c r="E416" s="33" t="s">
        <v>991</v>
      </c>
      <c r="F416" s="7">
        <v>213.09</v>
      </c>
      <c r="G416" s="36">
        <v>50</v>
      </c>
      <c r="H416" s="7">
        <v>200</v>
      </c>
    </row>
    <row r="417" spans="2:8">
      <c r="B417" s="6" t="s">
        <v>411</v>
      </c>
      <c r="C417" s="38" t="s">
        <v>880</v>
      </c>
      <c r="D417" s="2" t="s">
        <v>927</v>
      </c>
      <c r="E417" s="33" t="s">
        <v>992</v>
      </c>
      <c r="F417" s="7">
        <v>410110.57</v>
      </c>
      <c r="G417" s="36">
        <v>436000</v>
      </c>
      <c r="H417" s="7">
        <v>440000</v>
      </c>
    </row>
    <row r="418" spans="2:8">
      <c r="B418" s="6" t="s">
        <v>412</v>
      </c>
      <c r="C418" s="38" t="s">
        <v>880</v>
      </c>
      <c r="D418" s="2" t="s">
        <v>927</v>
      </c>
      <c r="E418" s="33" t="s">
        <v>1139</v>
      </c>
      <c r="F418" s="7">
        <v>174.99</v>
      </c>
      <c r="G418" s="36">
        <v>0</v>
      </c>
      <c r="H418" s="7">
        <v>2500</v>
      </c>
    </row>
    <row r="419" spans="2:8">
      <c r="B419" s="6" t="s">
        <v>413</v>
      </c>
      <c r="C419" s="38" t="s">
        <v>880</v>
      </c>
      <c r="D419" s="2" t="s">
        <v>927</v>
      </c>
      <c r="E419" s="33" t="s">
        <v>1003</v>
      </c>
      <c r="F419" s="7">
        <v>103496.49</v>
      </c>
      <c r="G419" s="36">
        <v>75000</v>
      </c>
      <c r="H419" s="7">
        <v>100000</v>
      </c>
    </row>
    <row r="420" spans="2:8">
      <c r="B420" s="6" t="s">
        <v>414</v>
      </c>
      <c r="C420" s="38" t="s">
        <v>880</v>
      </c>
      <c r="D420" s="2" t="s">
        <v>927</v>
      </c>
      <c r="E420" s="33" t="s">
        <v>1004</v>
      </c>
      <c r="F420" s="7">
        <v>382090.69</v>
      </c>
      <c r="G420" s="36">
        <v>270000</v>
      </c>
      <c r="H420" s="7">
        <v>400000</v>
      </c>
    </row>
    <row r="421" spans="2:8">
      <c r="B421" s="6" t="s">
        <v>415</v>
      </c>
      <c r="C421" s="38" t="s">
        <v>880</v>
      </c>
      <c r="D421" s="2" t="s">
        <v>927</v>
      </c>
      <c r="E421" s="33" t="s">
        <v>1038</v>
      </c>
      <c r="F421" s="7">
        <v>11248.58</v>
      </c>
      <c r="G421" s="36">
        <v>8000</v>
      </c>
      <c r="H421" s="7">
        <v>20000</v>
      </c>
    </row>
    <row r="422" spans="2:8">
      <c r="B422" s="6" t="s">
        <v>416</v>
      </c>
      <c r="C422" s="38" t="s">
        <v>880</v>
      </c>
      <c r="D422" s="2" t="s">
        <v>927</v>
      </c>
      <c r="E422" s="33" t="s">
        <v>1039</v>
      </c>
      <c r="F422" s="7">
        <v>41875.29</v>
      </c>
      <c r="G422" s="36">
        <v>35000</v>
      </c>
      <c r="H422" s="7">
        <v>50000</v>
      </c>
    </row>
    <row r="423" spans="2:8">
      <c r="B423" s="6" t="s">
        <v>417</v>
      </c>
      <c r="C423" s="38" t="s">
        <v>880</v>
      </c>
      <c r="D423" s="2" t="s">
        <v>927</v>
      </c>
      <c r="E423" s="33" t="s">
        <v>993</v>
      </c>
      <c r="F423" s="7">
        <v>7461.25</v>
      </c>
      <c r="G423" s="36">
        <v>9000</v>
      </c>
      <c r="H423" s="7">
        <v>9000</v>
      </c>
    </row>
    <row r="424" spans="2:8">
      <c r="B424" s="6" t="s">
        <v>418</v>
      </c>
      <c r="C424" s="38" t="s">
        <v>880</v>
      </c>
      <c r="D424" s="2" t="s">
        <v>927</v>
      </c>
      <c r="E424" s="33" t="s">
        <v>994</v>
      </c>
      <c r="F424" s="7">
        <v>31082.75</v>
      </c>
      <c r="G424" s="36">
        <v>17000</v>
      </c>
      <c r="H424" s="7">
        <v>25000</v>
      </c>
    </row>
    <row r="425" spans="2:8">
      <c r="B425" s="6" t="s">
        <v>419</v>
      </c>
      <c r="C425" s="38" t="s">
        <v>880</v>
      </c>
      <c r="D425" s="2" t="s">
        <v>927</v>
      </c>
      <c r="E425" s="33" t="s">
        <v>1140</v>
      </c>
      <c r="F425" s="7">
        <v>1022667.91</v>
      </c>
      <c r="G425" s="36">
        <v>1100000</v>
      </c>
      <c r="H425" s="7">
        <v>1150000</v>
      </c>
    </row>
    <row r="426" spans="2:8">
      <c r="B426" s="6" t="s">
        <v>420</v>
      </c>
      <c r="C426" s="38" t="s">
        <v>880</v>
      </c>
      <c r="D426" s="2" t="s">
        <v>927</v>
      </c>
      <c r="E426" s="33" t="s">
        <v>1141</v>
      </c>
      <c r="F426" s="7">
        <v>128976.08</v>
      </c>
      <c r="G426" s="36">
        <v>128000</v>
      </c>
      <c r="H426" s="7">
        <v>140000</v>
      </c>
    </row>
    <row r="427" spans="2:8">
      <c r="B427" s="6" t="s">
        <v>421</v>
      </c>
      <c r="C427" s="38" t="s">
        <v>880</v>
      </c>
      <c r="D427" s="2" t="s">
        <v>927</v>
      </c>
      <c r="E427" s="33" t="s">
        <v>1142</v>
      </c>
      <c r="F427" s="7">
        <v>88895.26</v>
      </c>
      <c r="G427" s="36">
        <v>75000</v>
      </c>
      <c r="H427" s="7">
        <v>80000</v>
      </c>
    </row>
    <row r="428" spans="2:8">
      <c r="B428" s="6" t="s">
        <v>422</v>
      </c>
      <c r="C428" s="38" t="s">
        <v>880</v>
      </c>
      <c r="D428" s="2" t="s">
        <v>927</v>
      </c>
      <c r="E428" s="33" t="s">
        <v>1143</v>
      </c>
      <c r="F428" s="7">
        <v>292636.46999999997</v>
      </c>
      <c r="G428" s="36">
        <v>290000</v>
      </c>
      <c r="H428" s="7">
        <v>345000</v>
      </c>
    </row>
    <row r="429" spans="2:8">
      <c r="B429" s="6" t="s">
        <v>423</v>
      </c>
      <c r="C429" s="38" t="s">
        <v>880</v>
      </c>
      <c r="D429" s="2" t="s">
        <v>927</v>
      </c>
      <c r="E429" s="33" t="s">
        <v>1144</v>
      </c>
      <c r="F429" s="7">
        <v>13645.07</v>
      </c>
      <c r="G429" s="36">
        <v>15600</v>
      </c>
      <c r="H429" s="7">
        <v>55000</v>
      </c>
    </row>
    <row r="430" spans="2:8">
      <c r="B430" s="6" t="s">
        <v>424</v>
      </c>
      <c r="C430" s="38" t="s">
        <v>880</v>
      </c>
      <c r="D430" s="2" t="s">
        <v>927</v>
      </c>
      <c r="E430" s="33" t="s">
        <v>1145</v>
      </c>
      <c r="F430" s="7">
        <v>43449.42</v>
      </c>
      <c r="G430" s="36">
        <v>50000</v>
      </c>
      <c r="H430" s="7">
        <v>65000</v>
      </c>
    </row>
    <row r="431" spans="2:8">
      <c r="B431" s="6" t="s">
        <v>425</v>
      </c>
      <c r="C431" s="38" t="s">
        <v>880</v>
      </c>
      <c r="D431" s="2" t="s">
        <v>927</v>
      </c>
      <c r="E431" s="33" t="s">
        <v>1014</v>
      </c>
      <c r="F431" s="7">
        <v>7309.98</v>
      </c>
      <c r="G431" s="36">
        <v>9000</v>
      </c>
      <c r="H431" s="7">
        <v>25000</v>
      </c>
    </row>
    <row r="432" spans="2:8">
      <c r="B432" s="6" t="s">
        <v>426</v>
      </c>
      <c r="C432" s="38" t="s">
        <v>880</v>
      </c>
      <c r="D432" s="2" t="s">
        <v>927</v>
      </c>
      <c r="E432" s="33" t="s">
        <v>1028</v>
      </c>
      <c r="F432" s="7">
        <v>4670</v>
      </c>
      <c r="G432" s="36">
        <v>12000</v>
      </c>
      <c r="H432" s="7">
        <v>15000</v>
      </c>
    </row>
    <row r="433" spans="2:11">
      <c r="B433" s="6" t="s">
        <v>427</v>
      </c>
      <c r="C433" s="38" t="s">
        <v>880</v>
      </c>
      <c r="D433" s="2" t="s">
        <v>927</v>
      </c>
      <c r="E433" s="33" t="s">
        <v>1122</v>
      </c>
      <c r="F433" s="7">
        <v>98143</v>
      </c>
      <c r="G433" s="36">
        <v>75000</v>
      </c>
      <c r="H433" s="7">
        <v>95000</v>
      </c>
    </row>
    <row r="434" spans="2:11">
      <c r="B434" s="6" t="s">
        <v>428</v>
      </c>
      <c r="C434" s="38" t="s">
        <v>880</v>
      </c>
      <c r="D434" s="2" t="s">
        <v>927</v>
      </c>
      <c r="E434" s="33" t="s">
        <v>1146</v>
      </c>
      <c r="F434" s="7">
        <v>110037.05</v>
      </c>
      <c r="G434" s="36">
        <v>29400</v>
      </c>
      <c r="H434" s="7">
        <v>0</v>
      </c>
    </row>
    <row r="435" spans="2:11" ht="15.75" thickBot="1">
      <c r="B435" s="6" t="s">
        <v>429</v>
      </c>
      <c r="C435" s="38" t="s">
        <v>880</v>
      </c>
      <c r="D435" s="2" t="s">
        <v>927</v>
      </c>
      <c r="E435" s="33" t="s">
        <v>1138</v>
      </c>
      <c r="F435" s="7">
        <v>43184</v>
      </c>
      <c r="G435" s="36">
        <v>20000</v>
      </c>
      <c r="H435" s="7">
        <v>55000</v>
      </c>
    </row>
    <row r="436" spans="2:11" ht="15.75" thickBot="1">
      <c r="B436" s="8" t="s">
        <v>430</v>
      </c>
      <c r="C436" s="39" t="s">
        <v>880</v>
      </c>
      <c r="D436" s="5" t="s">
        <v>919</v>
      </c>
      <c r="E436" s="34" t="s">
        <v>1147</v>
      </c>
      <c r="F436" s="10">
        <v>800000</v>
      </c>
      <c r="G436" s="37">
        <v>1000000</v>
      </c>
      <c r="H436" s="11">
        <v>800000</v>
      </c>
      <c r="I436" s="20">
        <f>SUM(F320:F436)</f>
        <v>7053660.2700000005</v>
      </c>
      <c r="J436" s="20">
        <f>SUM(G320:G436)</f>
        <v>7128679</v>
      </c>
      <c r="K436" s="21">
        <f>SUM(H320:H436)</f>
        <v>7820491</v>
      </c>
    </row>
    <row r="437" spans="2:11">
      <c r="B437" s="6" t="s">
        <v>431</v>
      </c>
      <c r="C437" s="38" t="s">
        <v>881</v>
      </c>
      <c r="D437" s="2" t="s">
        <v>1161</v>
      </c>
      <c r="E437" s="33" t="s">
        <v>1148</v>
      </c>
      <c r="F437" s="7">
        <v>1124837.8999999999</v>
      </c>
      <c r="G437" s="36">
        <v>1000000</v>
      </c>
      <c r="H437" s="7">
        <v>1100000</v>
      </c>
    </row>
    <row r="438" spans="2:11">
      <c r="B438" s="6" t="s">
        <v>432</v>
      </c>
      <c r="C438" s="38" t="s">
        <v>881</v>
      </c>
      <c r="D438" s="2" t="s">
        <v>1161</v>
      </c>
      <c r="E438" s="33" t="s">
        <v>1149</v>
      </c>
      <c r="F438" s="7">
        <v>13332.35</v>
      </c>
      <c r="G438" s="36">
        <v>29997.44561244734</v>
      </c>
      <c r="H438" s="7">
        <v>10000</v>
      </c>
    </row>
    <row r="439" spans="2:11">
      <c r="B439" s="6" t="s">
        <v>433</v>
      </c>
      <c r="C439" s="38" t="s">
        <v>881</v>
      </c>
      <c r="D439" s="2" t="s">
        <v>1161</v>
      </c>
      <c r="E439" s="33" t="s">
        <v>1150</v>
      </c>
      <c r="F439" s="7">
        <v>13651.22</v>
      </c>
      <c r="G439" s="36">
        <v>11701.257423891115</v>
      </c>
      <c r="H439" s="7">
        <v>12000</v>
      </c>
    </row>
    <row r="440" spans="2:11">
      <c r="B440" s="6" t="s">
        <v>434</v>
      </c>
      <c r="C440" s="38" t="s">
        <v>881</v>
      </c>
      <c r="D440" s="2" t="s">
        <v>1161</v>
      </c>
      <c r="E440" s="33" t="s">
        <v>1151</v>
      </c>
      <c r="F440" s="7">
        <v>400</v>
      </c>
      <c r="G440" s="36">
        <v>0</v>
      </c>
      <c r="H440" s="7">
        <v>0</v>
      </c>
    </row>
    <row r="441" spans="2:11">
      <c r="B441" s="6" t="s">
        <v>435</v>
      </c>
      <c r="C441" s="38" t="s">
        <v>881</v>
      </c>
      <c r="D441" s="2" t="s">
        <v>1161</v>
      </c>
      <c r="E441" s="33" t="s">
        <v>1152</v>
      </c>
      <c r="F441" s="7">
        <v>5450</v>
      </c>
      <c r="G441" s="36">
        <v>0</v>
      </c>
      <c r="H441" s="7">
        <v>0</v>
      </c>
    </row>
    <row r="442" spans="2:11">
      <c r="B442" s="6" t="s">
        <v>436</v>
      </c>
      <c r="C442" s="38" t="s">
        <v>881</v>
      </c>
      <c r="D442" s="2" t="s">
        <v>1161</v>
      </c>
      <c r="E442" s="33" t="s">
        <v>977</v>
      </c>
      <c r="F442" s="7">
        <v>0</v>
      </c>
      <c r="G442" s="36">
        <v>0</v>
      </c>
      <c r="H442" s="7">
        <v>0</v>
      </c>
    </row>
    <row r="443" spans="2:11" ht="15.75" thickBot="1">
      <c r="B443" s="6" t="s">
        <v>437</v>
      </c>
      <c r="C443" s="38" t="s">
        <v>881</v>
      </c>
      <c r="D443" s="2" t="s">
        <v>1161</v>
      </c>
      <c r="E443" s="33" t="s">
        <v>979</v>
      </c>
      <c r="F443" s="7">
        <v>8.76</v>
      </c>
      <c r="G443" s="36">
        <v>0</v>
      </c>
      <c r="H443" s="7">
        <v>0</v>
      </c>
    </row>
    <row r="444" spans="2:11" ht="15.75" thickBot="1">
      <c r="B444" s="8" t="s">
        <v>438</v>
      </c>
      <c r="C444" s="39" t="s">
        <v>881</v>
      </c>
      <c r="D444" s="5" t="s">
        <v>1161</v>
      </c>
      <c r="E444" s="34" t="s">
        <v>982</v>
      </c>
      <c r="F444" s="10">
        <v>0</v>
      </c>
      <c r="G444" s="37">
        <v>0</v>
      </c>
      <c r="H444" s="11">
        <v>540</v>
      </c>
      <c r="I444" s="22">
        <f>SUM(F437:F444)</f>
        <v>1157680.23</v>
      </c>
      <c r="J444" s="22">
        <f>SUM(G437:G444)</f>
        <v>1041698.7030363384</v>
      </c>
      <c r="K444" s="23">
        <f>SUM(H437:H444)</f>
        <v>1122540</v>
      </c>
    </row>
    <row r="445" spans="2:11">
      <c r="B445" s="6" t="s">
        <v>439</v>
      </c>
      <c r="C445" s="38" t="s">
        <v>881</v>
      </c>
      <c r="D445" s="2" t="s">
        <v>1162</v>
      </c>
      <c r="E445" s="33" t="s">
        <v>983</v>
      </c>
      <c r="F445" s="7">
        <v>258573.98</v>
      </c>
      <c r="G445" s="36">
        <v>264899</v>
      </c>
      <c r="H445" s="7">
        <v>309111</v>
      </c>
      <c r="J445" s="1"/>
      <c r="K445" s="19">
        <f>+K444-K472</f>
        <v>0</v>
      </c>
    </row>
    <row r="446" spans="2:11">
      <c r="B446" s="6" t="s">
        <v>440</v>
      </c>
      <c r="C446" s="38" t="s">
        <v>881</v>
      </c>
      <c r="D446" s="2" t="s">
        <v>1162</v>
      </c>
      <c r="E446" s="33" t="s">
        <v>999</v>
      </c>
      <c r="F446" s="7">
        <v>13620.96</v>
      </c>
      <c r="G446" s="36">
        <v>16000</v>
      </c>
      <c r="H446" s="7">
        <v>7000</v>
      </c>
    </row>
    <row r="447" spans="2:11">
      <c r="B447" s="6" t="s">
        <v>441</v>
      </c>
      <c r="C447" s="38" t="s">
        <v>881</v>
      </c>
      <c r="D447" s="2" t="s">
        <v>1162</v>
      </c>
      <c r="E447" s="33" t="s">
        <v>1000</v>
      </c>
      <c r="F447" s="7">
        <v>19321.48</v>
      </c>
      <c r="G447" s="36">
        <v>10000</v>
      </c>
      <c r="H447" s="7">
        <v>8000</v>
      </c>
    </row>
    <row r="448" spans="2:11">
      <c r="B448" s="6" t="s">
        <v>442</v>
      </c>
      <c r="C448" s="38" t="s">
        <v>881</v>
      </c>
      <c r="D448" s="2" t="s">
        <v>1162</v>
      </c>
      <c r="E448" s="33" t="s">
        <v>984</v>
      </c>
      <c r="F448" s="7">
        <v>875</v>
      </c>
      <c r="G448" s="36">
        <v>840</v>
      </c>
      <c r="H448" s="7">
        <v>840</v>
      </c>
    </row>
    <row r="449" spans="2:8">
      <c r="B449" s="6" t="s">
        <v>443</v>
      </c>
      <c r="C449" s="38" t="s">
        <v>881</v>
      </c>
      <c r="D449" s="2" t="s">
        <v>1162</v>
      </c>
      <c r="E449" s="33" t="s">
        <v>985</v>
      </c>
      <c r="F449" s="7">
        <v>150293.85999999999</v>
      </c>
      <c r="G449" s="36">
        <v>152575</v>
      </c>
      <c r="H449" s="7">
        <v>203139</v>
      </c>
    </row>
    <row r="450" spans="2:8">
      <c r="B450" s="6" t="s">
        <v>444</v>
      </c>
      <c r="C450" s="38" t="s">
        <v>881</v>
      </c>
      <c r="D450" s="2" t="s">
        <v>1162</v>
      </c>
      <c r="E450" s="33" t="s">
        <v>986</v>
      </c>
      <c r="F450" s="7">
        <v>4784.24</v>
      </c>
      <c r="G450" s="36">
        <v>2800</v>
      </c>
      <c r="H450" s="7">
        <v>6000</v>
      </c>
    </row>
    <row r="451" spans="2:8">
      <c r="B451" s="6" t="s">
        <v>445</v>
      </c>
      <c r="C451" s="38" t="s">
        <v>881</v>
      </c>
      <c r="D451" s="2" t="s">
        <v>1162</v>
      </c>
      <c r="E451" s="33" t="s">
        <v>1001</v>
      </c>
      <c r="F451" s="7">
        <v>2612.6</v>
      </c>
      <c r="G451" s="36">
        <v>1900</v>
      </c>
      <c r="H451" s="7">
        <v>3500</v>
      </c>
    </row>
    <row r="452" spans="2:8">
      <c r="B452" s="6" t="s">
        <v>446</v>
      </c>
      <c r="C452" s="38" t="s">
        <v>881</v>
      </c>
      <c r="D452" s="2" t="s">
        <v>1162</v>
      </c>
      <c r="E452" s="33" t="s">
        <v>990</v>
      </c>
      <c r="F452" s="7">
        <v>4053.2</v>
      </c>
      <c r="G452" s="36">
        <v>3200</v>
      </c>
      <c r="H452" s="7">
        <v>3800</v>
      </c>
    </row>
    <row r="453" spans="2:8">
      <c r="B453" s="6" t="s">
        <v>447</v>
      </c>
      <c r="C453" s="38" t="s">
        <v>881</v>
      </c>
      <c r="D453" s="2" t="s">
        <v>1162</v>
      </c>
      <c r="E453" s="33" t="s">
        <v>991</v>
      </c>
      <c r="F453" s="7">
        <v>273.39999999999998</v>
      </c>
      <c r="G453" s="36">
        <v>300</v>
      </c>
      <c r="H453" s="7">
        <v>500</v>
      </c>
    </row>
    <row r="454" spans="2:8">
      <c r="B454" s="6" t="s">
        <v>448</v>
      </c>
      <c r="C454" s="38" t="s">
        <v>881</v>
      </c>
      <c r="D454" s="2" t="s">
        <v>1162</v>
      </c>
      <c r="E454" s="33" t="s">
        <v>992</v>
      </c>
      <c r="F454" s="7">
        <v>53576.88</v>
      </c>
      <c r="G454" s="36">
        <v>42000</v>
      </c>
      <c r="H454" s="7">
        <v>45000</v>
      </c>
    </row>
    <row r="455" spans="2:8">
      <c r="B455" s="6" t="s">
        <v>449</v>
      </c>
      <c r="C455" s="38" t="s">
        <v>881</v>
      </c>
      <c r="D455" s="2" t="s">
        <v>1162</v>
      </c>
      <c r="E455" s="33" t="s">
        <v>1003</v>
      </c>
      <c r="F455" s="7">
        <v>27295.5</v>
      </c>
      <c r="G455" s="36">
        <v>15000</v>
      </c>
      <c r="H455" s="7">
        <v>25000</v>
      </c>
    </row>
    <row r="456" spans="2:8">
      <c r="B456" s="6" t="s">
        <v>450</v>
      </c>
      <c r="C456" s="38" t="s">
        <v>881</v>
      </c>
      <c r="D456" s="2" t="s">
        <v>1162</v>
      </c>
      <c r="E456" s="33" t="s">
        <v>1004</v>
      </c>
      <c r="F456" s="7">
        <v>48682.21</v>
      </c>
      <c r="G456" s="36">
        <v>50000</v>
      </c>
      <c r="H456" s="7">
        <v>65000</v>
      </c>
    </row>
    <row r="457" spans="2:8">
      <c r="B457" s="6" t="s">
        <v>451</v>
      </c>
      <c r="C457" s="38" t="s">
        <v>881</v>
      </c>
      <c r="D457" s="2" t="s">
        <v>1162</v>
      </c>
      <c r="E457" s="33" t="s">
        <v>1038</v>
      </c>
      <c r="F457" s="7">
        <v>7676.01</v>
      </c>
      <c r="G457" s="36">
        <v>8300</v>
      </c>
      <c r="H457" s="7">
        <v>15000</v>
      </c>
    </row>
    <row r="458" spans="2:8">
      <c r="B458" s="6" t="s">
        <v>452</v>
      </c>
      <c r="C458" s="38" t="s">
        <v>881</v>
      </c>
      <c r="D458" s="2" t="s">
        <v>1162</v>
      </c>
      <c r="E458" s="33" t="s">
        <v>1039</v>
      </c>
      <c r="F458" s="7">
        <v>8168.73</v>
      </c>
      <c r="G458" s="36">
        <v>11000</v>
      </c>
      <c r="H458" s="7">
        <v>12000</v>
      </c>
    </row>
    <row r="459" spans="2:8">
      <c r="B459" s="6" t="s">
        <v>453</v>
      </c>
      <c r="C459" s="38" t="s">
        <v>881</v>
      </c>
      <c r="D459" s="2" t="s">
        <v>1162</v>
      </c>
      <c r="E459" s="33" t="s">
        <v>993</v>
      </c>
      <c r="F459" s="7">
        <v>1215.45</v>
      </c>
      <c r="G459" s="36">
        <v>1300</v>
      </c>
      <c r="H459" s="7">
        <v>1500</v>
      </c>
    </row>
    <row r="460" spans="2:8">
      <c r="B460" s="6" t="s">
        <v>454</v>
      </c>
      <c r="C460" s="38" t="s">
        <v>881</v>
      </c>
      <c r="D460" s="2" t="s">
        <v>1162</v>
      </c>
      <c r="E460" s="33" t="s">
        <v>994</v>
      </c>
      <c r="F460" s="7">
        <v>1365</v>
      </c>
      <c r="G460" s="36">
        <v>1200</v>
      </c>
      <c r="H460" s="7">
        <v>10000</v>
      </c>
    </row>
    <row r="461" spans="2:8">
      <c r="B461" s="6" t="s">
        <v>455</v>
      </c>
      <c r="C461" s="38" t="s">
        <v>881</v>
      </c>
      <c r="D461" s="2" t="s">
        <v>1162</v>
      </c>
      <c r="E461" s="33" t="s">
        <v>1153</v>
      </c>
      <c r="F461" s="7">
        <v>4300</v>
      </c>
      <c r="G461" s="36">
        <v>2200</v>
      </c>
      <c r="H461" s="7">
        <v>2300</v>
      </c>
    </row>
    <row r="462" spans="2:8">
      <c r="B462" s="6" t="s">
        <v>456</v>
      </c>
      <c r="C462" s="38" t="s">
        <v>881</v>
      </c>
      <c r="D462" s="2" t="s">
        <v>1162</v>
      </c>
      <c r="E462" s="33" t="s">
        <v>1014</v>
      </c>
      <c r="F462" s="7">
        <v>35646.400000000001</v>
      </c>
      <c r="G462" s="36">
        <v>38500</v>
      </c>
      <c r="H462" s="7">
        <v>65000</v>
      </c>
    </row>
    <row r="463" spans="2:8">
      <c r="B463" s="6" t="s">
        <v>457</v>
      </c>
      <c r="C463" s="38" t="s">
        <v>881</v>
      </c>
      <c r="D463" s="2" t="s">
        <v>1162</v>
      </c>
      <c r="E463" s="33" t="s">
        <v>1027</v>
      </c>
      <c r="F463" s="7">
        <v>74972.070000000007</v>
      </c>
      <c r="G463" s="36">
        <v>352000</v>
      </c>
      <c r="H463" s="7">
        <v>210000</v>
      </c>
    </row>
    <row r="464" spans="2:8">
      <c r="B464" s="6" t="s">
        <v>458</v>
      </c>
      <c r="C464" s="38" t="s">
        <v>881</v>
      </c>
      <c r="D464" s="2" t="s">
        <v>1162</v>
      </c>
      <c r="E464" s="33" t="s">
        <v>1028</v>
      </c>
      <c r="F464" s="7">
        <v>4950</v>
      </c>
      <c r="G464" s="36">
        <v>4000</v>
      </c>
      <c r="H464" s="7">
        <v>5000</v>
      </c>
    </row>
    <row r="465" spans="2:11">
      <c r="B465" s="6" t="s">
        <v>459</v>
      </c>
      <c r="C465" s="38" t="s">
        <v>881</v>
      </c>
      <c r="D465" s="2" t="s">
        <v>1162</v>
      </c>
      <c r="E465" s="33" t="s">
        <v>1154</v>
      </c>
      <c r="F465" s="7">
        <v>30000</v>
      </c>
      <c r="G465" s="36">
        <v>30000</v>
      </c>
      <c r="H465" s="7">
        <v>30000</v>
      </c>
    </row>
    <row r="466" spans="2:11">
      <c r="B466" s="6" t="s">
        <v>460</v>
      </c>
      <c r="C466" s="38" t="s">
        <v>881</v>
      </c>
      <c r="D466" s="2" t="s">
        <v>1162</v>
      </c>
      <c r="E466" s="33" t="s">
        <v>1155</v>
      </c>
      <c r="F466" s="7">
        <v>3850</v>
      </c>
      <c r="G466" s="36">
        <v>3850</v>
      </c>
      <c r="H466" s="7">
        <v>3850</v>
      </c>
    </row>
    <row r="467" spans="2:11">
      <c r="B467" s="6" t="s">
        <v>461</v>
      </c>
      <c r="C467" s="38" t="s">
        <v>881</v>
      </c>
      <c r="D467" s="2" t="s">
        <v>1162</v>
      </c>
      <c r="E467" s="33" t="s">
        <v>1156</v>
      </c>
      <c r="F467" s="7">
        <v>16171.3</v>
      </c>
      <c r="G467" s="36">
        <v>35000</v>
      </c>
      <c r="H467" s="7">
        <v>35000</v>
      </c>
    </row>
    <row r="468" spans="2:11">
      <c r="B468" s="6" t="s">
        <v>462</v>
      </c>
      <c r="C468" s="38" t="s">
        <v>881</v>
      </c>
      <c r="D468" s="2" t="s">
        <v>1162</v>
      </c>
      <c r="E468" s="33" t="s">
        <v>1157</v>
      </c>
      <c r="F468" s="7">
        <v>198257</v>
      </c>
      <c r="G468" s="36">
        <v>215000</v>
      </c>
      <c r="H468" s="7">
        <v>215000</v>
      </c>
    </row>
    <row r="469" spans="2:11">
      <c r="B469" s="6" t="s">
        <v>463</v>
      </c>
      <c r="C469" s="38" t="s">
        <v>881</v>
      </c>
      <c r="D469" s="2" t="s">
        <v>1162</v>
      </c>
      <c r="E469" s="33" t="s">
        <v>1158</v>
      </c>
      <c r="F469" s="7">
        <v>13929</v>
      </c>
      <c r="G469" s="36">
        <v>16000</v>
      </c>
      <c r="H469" s="7">
        <v>16000</v>
      </c>
    </row>
    <row r="470" spans="2:11">
      <c r="B470" s="6" t="s">
        <v>464</v>
      </c>
      <c r="C470" s="38" t="s">
        <v>881</v>
      </c>
      <c r="D470" s="2" t="s">
        <v>1162</v>
      </c>
      <c r="E470" s="33" t="s">
        <v>963</v>
      </c>
      <c r="F470" s="7">
        <v>63828.7</v>
      </c>
      <c r="G470" s="36">
        <v>65000</v>
      </c>
      <c r="H470" s="7">
        <v>65000</v>
      </c>
    </row>
    <row r="471" spans="2:11" ht="15.75" thickBot="1">
      <c r="B471" s="6" t="s">
        <v>465</v>
      </c>
      <c r="C471" s="38" t="s">
        <v>881</v>
      </c>
      <c r="D471" s="2" t="s">
        <v>1162</v>
      </c>
      <c r="E471" s="33" t="s">
        <v>1159</v>
      </c>
      <c r="F471" s="7">
        <v>-74972.070000000007</v>
      </c>
      <c r="G471" s="36">
        <v>-352000</v>
      </c>
      <c r="H471" s="7">
        <v>-210000</v>
      </c>
    </row>
    <row r="472" spans="2:11" ht="15.75" thickBot="1">
      <c r="B472" s="8" t="s">
        <v>466</v>
      </c>
      <c r="C472" s="39" t="s">
        <v>881</v>
      </c>
      <c r="D472" s="5" t="s">
        <v>1162</v>
      </c>
      <c r="E472" s="34" t="s">
        <v>1160</v>
      </c>
      <c r="F472" s="10">
        <v>-30000</v>
      </c>
      <c r="G472" s="37">
        <v>-30000</v>
      </c>
      <c r="H472" s="11">
        <v>-30000</v>
      </c>
      <c r="I472" s="22">
        <f>SUM(F445:F472)</f>
        <v>943320.89999999991</v>
      </c>
      <c r="J472" s="22">
        <f>SUM(G445:G472)</f>
        <v>960864</v>
      </c>
      <c r="K472" s="23">
        <f>SUM(H445:H472)</f>
        <v>1122540</v>
      </c>
    </row>
    <row r="473" spans="2:11">
      <c r="B473" s="6" t="s">
        <v>467</v>
      </c>
      <c r="C473" s="38" t="s">
        <v>882</v>
      </c>
      <c r="D473" s="2" t="s">
        <v>1249</v>
      </c>
      <c r="E473" s="33" t="s">
        <v>1164</v>
      </c>
      <c r="F473" s="7">
        <v>0</v>
      </c>
      <c r="G473" s="36">
        <v>0</v>
      </c>
      <c r="H473" s="7">
        <v>0</v>
      </c>
    </row>
    <row r="474" spans="2:11">
      <c r="B474" s="6" t="s">
        <v>468</v>
      </c>
      <c r="C474" s="38" t="s">
        <v>882</v>
      </c>
      <c r="D474" s="2" t="s">
        <v>1249</v>
      </c>
      <c r="E474" s="33" t="s">
        <v>1165</v>
      </c>
      <c r="F474" s="7">
        <v>6388.63</v>
      </c>
      <c r="G474" s="36">
        <v>0</v>
      </c>
      <c r="H474" s="7">
        <v>0</v>
      </c>
    </row>
    <row r="475" spans="2:11">
      <c r="B475" s="6" t="s">
        <v>469</v>
      </c>
      <c r="C475" s="38" t="s">
        <v>882</v>
      </c>
      <c r="D475" s="2" t="s">
        <v>1249</v>
      </c>
      <c r="E475" s="33" t="s">
        <v>1166</v>
      </c>
      <c r="F475" s="7">
        <v>0</v>
      </c>
      <c r="G475" s="36">
        <v>0</v>
      </c>
      <c r="H475" s="7">
        <v>0</v>
      </c>
    </row>
    <row r="476" spans="2:11">
      <c r="B476" s="6" t="s">
        <v>470</v>
      </c>
      <c r="C476" s="38" t="s">
        <v>882</v>
      </c>
      <c r="D476" s="2" t="s">
        <v>1249</v>
      </c>
      <c r="E476" s="33" t="s">
        <v>1167</v>
      </c>
      <c r="F476" s="7">
        <v>1654.47</v>
      </c>
      <c r="G476" s="36">
        <v>1100</v>
      </c>
      <c r="H476" s="7">
        <v>1000</v>
      </c>
    </row>
    <row r="477" spans="2:11">
      <c r="B477" s="6" t="s">
        <v>471</v>
      </c>
      <c r="C477" s="38" t="s">
        <v>882</v>
      </c>
      <c r="D477" s="2" t="s">
        <v>1249</v>
      </c>
      <c r="E477" s="33" t="s">
        <v>1168</v>
      </c>
      <c r="F477" s="7">
        <v>15543</v>
      </c>
      <c r="G477" s="36">
        <v>16500</v>
      </c>
      <c r="H477" s="7">
        <v>2500</v>
      </c>
    </row>
    <row r="478" spans="2:11">
      <c r="B478" s="6" t="s">
        <v>472</v>
      </c>
      <c r="C478" s="38" t="s">
        <v>882</v>
      </c>
      <c r="D478" s="2" t="s">
        <v>1249</v>
      </c>
      <c r="E478" s="33" t="s">
        <v>1169</v>
      </c>
      <c r="F478" s="7">
        <v>44937.440000000002</v>
      </c>
      <c r="G478" s="36">
        <v>40000</v>
      </c>
      <c r="H478" s="7">
        <v>35000</v>
      </c>
    </row>
    <row r="479" spans="2:11">
      <c r="B479" s="6" t="s">
        <v>473</v>
      </c>
      <c r="C479" s="38" t="s">
        <v>882</v>
      </c>
      <c r="D479" s="2" t="s">
        <v>1249</v>
      </c>
      <c r="E479" s="33" t="s">
        <v>1170</v>
      </c>
      <c r="F479" s="7">
        <v>0</v>
      </c>
      <c r="G479" s="36">
        <v>0</v>
      </c>
      <c r="H479" s="7">
        <v>0</v>
      </c>
    </row>
    <row r="480" spans="2:11">
      <c r="B480" s="6" t="s">
        <v>474</v>
      </c>
      <c r="C480" s="38" t="s">
        <v>882</v>
      </c>
      <c r="D480" s="2" t="s">
        <v>1249</v>
      </c>
      <c r="E480" s="33" t="s">
        <v>952</v>
      </c>
      <c r="F480" s="7">
        <v>2559.4899999999998</v>
      </c>
      <c r="G480" s="36">
        <v>2200</v>
      </c>
      <c r="H480" s="7">
        <v>2000</v>
      </c>
    </row>
    <row r="481" spans="2:8">
      <c r="B481" s="6" t="s">
        <v>475</v>
      </c>
      <c r="C481" s="38" t="s">
        <v>882</v>
      </c>
      <c r="D481" s="2" t="s">
        <v>1249</v>
      </c>
      <c r="E481" s="33" t="s">
        <v>1171</v>
      </c>
      <c r="F481" s="7">
        <v>2726</v>
      </c>
      <c r="G481" s="36">
        <v>0</v>
      </c>
      <c r="H481" s="7">
        <v>3000</v>
      </c>
    </row>
    <row r="482" spans="2:8">
      <c r="B482" s="6" t="s">
        <v>476</v>
      </c>
      <c r="C482" s="38" t="s">
        <v>882</v>
      </c>
      <c r="D482" s="2" t="s">
        <v>1249</v>
      </c>
      <c r="E482" s="33" t="s">
        <v>1172</v>
      </c>
      <c r="F482" s="7">
        <v>37500</v>
      </c>
      <c r="G482" s="36">
        <v>25000</v>
      </c>
      <c r="H482" s="7">
        <v>35000</v>
      </c>
    </row>
    <row r="483" spans="2:8">
      <c r="B483" s="6" t="s">
        <v>477</v>
      </c>
      <c r="C483" s="38" t="s">
        <v>882</v>
      </c>
      <c r="D483" s="2" t="s">
        <v>1249</v>
      </c>
      <c r="E483" s="33" t="s">
        <v>1173</v>
      </c>
      <c r="F483" s="7">
        <v>7735.11</v>
      </c>
      <c r="G483" s="36">
        <v>0</v>
      </c>
      <c r="H483" s="7">
        <v>0</v>
      </c>
    </row>
    <row r="484" spans="2:8">
      <c r="B484" s="6" t="s">
        <v>478</v>
      </c>
      <c r="C484" s="38" t="s">
        <v>882</v>
      </c>
      <c r="D484" s="2" t="s">
        <v>1249</v>
      </c>
      <c r="E484" s="33" t="s">
        <v>1174</v>
      </c>
      <c r="F484" s="7">
        <v>0</v>
      </c>
      <c r="G484" s="36">
        <v>0</v>
      </c>
      <c r="H484" s="7">
        <v>0</v>
      </c>
    </row>
    <row r="485" spans="2:8">
      <c r="B485" s="6" t="s">
        <v>479</v>
      </c>
      <c r="C485" s="38" t="s">
        <v>882</v>
      </c>
      <c r="D485" s="2" t="s">
        <v>1249</v>
      </c>
      <c r="E485" s="33" t="s">
        <v>1175</v>
      </c>
      <c r="F485" s="7">
        <v>7359.88</v>
      </c>
      <c r="G485" s="36">
        <v>0</v>
      </c>
      <c r="H485" s="7">
        <v>3000</v>
      </c>
    </row>
    <row r="486" spans="2:8">
      <c r="B486" s="6" t="s">
        <v>480</v>
      </c>
      <c r="C486" s="38" t="s">
        <v>882</v>
      </c>
      <c r="D486" s="2" t="s">
        <v>1249</v>
      </c>
      <c r="E486" s="33" t="s">
        <v>1092</v>
      </c>
      <c r="F486" s="7">
        <v>0</v>
      </c>
      <c r="G486" s="36">
        <v>88200</v>
      </c>
      <c r="H486" s="7">
        <v>0</v>
      </c>
    </row>
    <row r="487" spans="2:8">
      <c r="B487" s="6" t="s">
        <v>481</v>
      </c>
      <c r="C487" s="38" t="s">
        <v>882</v>
      </c>
      <c r="D487" s="2" t="s">
        <v>1249</v>
      </c>
      <c r="E487" s="33" t="s">
        <v>1176</v>
      </c>
      <c r="F487" s="7">
        <v>218118.66</v>
      </c>
      <c r="G487" s="36">
        <v>205000</v>
      </c>
      <c r="H487" s="7">
        <v>215000</v>
      </c>
    </row>
    <row r="488" spans="2:8">
      <c r="B488" s="6" t="s">
        <v>482</v>
      </c>
      <c r="C488" s="38" t="s">
        <v>882</v>
      </c>
      <c r="D488" s="2" t="s">
        <v>1249</v>
      </c>
      <c r="E488" s="33" t="s">
        <v>1177</v>
      </c>
      <c r="F488" s="7">
        <v>23850.05</v>
      </c>
      <c r="G488" s="36">
        <v>28000</v>
      </c>
      <c r="H488" s="7">
        <v>20000</v>
      </c>
    </row>
    <row r="489" spans="2:8">
      <c r="B489" s="6" t="s">
        <v>483</v>
      </c>
      <c r="C489" s="38" t="s">
        <v>882</v>
      </c>
      <c r="D489" s="2" t="s">
        <v>1249</v>
      </c>
      <c r="E489" s="33" t="s">
        <v>1178</v>
      </c>
      <c r="F489" s="7">
        <v>0</v>
      </c>
      <c r="G489" s="36">
        <v>0</v>
      </c>
      <c r="H489" s="7">
        <v>0</v>
      </c>
    </row>
    <row r="490" spans="2:8">
      <c r="B490" s="6" t="s">
        <v>484</v>
      </c>
      <c r="C490" s="38" t="s">
        <v>882</v>
      </c>
      <c r="D490" s="2" t="s">
        <v>1249</v>
      </c>
      <c r="E490" s="33" t="s">
        <v>1179</v>
      </c>
      <c r="F490" s="7">
        <v>460330.5</v>
      </c>
      <c r="G490" s="36">
        <v>440000</v>
      </c>
      <c r="H490" s="7">
        <v>450000</v>
      </c>
    </row>
    <row r="491" spans="2:8">
      <c r="B491" s="6" t="s">
        <v>485</v>
      </c>
      <c r="C491" s="38" t="s">
        <v>882</v>
      </c>
      <c r="D491" s="2" t="s">
        <v>1249</v>
      </c>
      <c r="E491" s="33" t="s">
        <v>1180</v>
      </c>
      <c r="F491" s="7">
        <v>0</v>
      </c>
      <c r="G491" s="36">
        <v>0</v>
      </c>
      <c r="H491" s="7">
        <v>0</v>
      </c>
    </row>
    <row r="492" spans="2:8">
      <c r="B492" s="6" t="s">
        <v>486</v>
      </c>
      <c r="C492" s="38" t="s">
        <v>882</v>
      </c>
      <c r="D492" s="2" t="s">
        <v>1249</v>
      </c>
      <c r="E492" s="33" t="s">
        <v>1181</v>
      </c>
      <c r="F492" s="7">
        <v>242020</v>
      </c>
      <c r="G492" s="36">
        <v>225000</v>
      </c>
      <c r="H492" s="7">
        <v>225000</v>
      </c>
    </row>
    <row r="493" spans="2:8">
      <c r="B493" s="6" t="s">
        <v>487</v>
      </c>
      <c r="C493" s="38" t="s">
        <v>882</v>
      </c>
      <c r="D493" s="2" t="s">
        <v>1249</v>
      </c>
      <c r="E493" s="33" t="s">
        <v>1182</v>
      </c>
      <c r="F493" s="7">
        <v>17855.3</v>
      </c>
      <c r="G493" s="36">
        <v>9500</v>
      </c>
      <c r="H493" s="7">
        <v>0</v>
      </c>
    </row>
    <row r="494" spans="2:8">
      <c r="B494" s="6" t="s">
        <v>488</v>
      </c>
      <c r="C494" s="38" t="s">
        <v>882</v>
      </c>
      <c r="D494" s="2" t="s">
        <v>1249</v>
      </c>
      <c r="E494" s="33" t="s">
        <v>1183</v>
      </c>
      <c r="F494" s="7">
        <v>0</v>
      </c>
      <c r="G494" s="36">
        <v>0</v>
      </c>
      <c r="H494" s="7">
        <v>0</v>
      </c>
    </row>
    <row r="495" spans="2:8">
      <c r="B495" s="6" t="s">
        <v>489</v>
      </c>
      <c r="C495" s="38" t="s">
        <v>882</v>
      </c>
      <c r="D495" s="2" t="s">
        <v>1249</v>
      </c>
      <c r="E495" s="33" t="s">
        <v>1184</v>
      </c>
      <c r="F495" s="7">
        <v>141921.5</v>
      </c>
      <c r="G495" s="36">
        <v>160000</v>
      </c>
      <c r="H495" s="7">
        <v>160000</v>
      </c>
    </row>
    <row r="496" spans="2:8">
      <c r="B496" s="6" t="s">
        <v>490</v>
      </c>
      <c r="C496" s="38" t="s">
        <v>882</v>
      </c>
      <c r="D496" s="2" t="s">
        <v>1249</v>
      </c>
      <c r="E496" s="33" t="s">
        <v>1185</v>
      </c>
      <c r="F496" s="7">
        <v>1812.18</v>
      </c>
      <c r="G496" s="36">
        <v>0</v>
      </c>
      <c r="H496" s="7">
        <v>0</v>
      </c>
    </row>
    <row r="497" spans="2:11">
      <c r="B497" s="6" t="s">
        <v>491</v>
      </c>
      <c r="C497" s="38" t="s">
        <v>882</v>
      </c>
      <c r="D497" s="2" t="s">
        <v>1249</v>
      </c>
      <c r="E497" s="33" t="s">
        <v>1186</v>
      </c>
      <c r="F497" s="7">
        <v>27212.78</v>
      </c>
      <c r="G497" s="36">
        <v>20000</v>
      </c>
      <c r="H497" s="7">
        <v>20000</v>
      </c>
    </row>
    <row r="498" spans="2:11">
      <c r="B498" s="6" t="s">
        <v>492</v>
      </c>
      <c r="C498" s="38" t="s">
        <v>882</v>
      </c>
      <c r="D498" s="2" t="s">
        <v>1249</v>
      </c>
      <c r="E498" s="33" t="s">
        <v>1187</v>
      </c>
      <c r="F498" s="7">
        <v>2780</v>
      </c>
      <c r="G498" s="36">
        <v>1800</v>
      </c>
      <c r="H498" s="7">
        <v>2000</v>
      </c>
    </row>
    <row r="499" spans="2:11">
      <c r="B499" s="6" t="s">
        <v>493</v>
      </c>
      <c r="C499" s="38" t="s">
        <v>882</v>
      </c>
      <c r="D499" s="2" t="s">
        <v>1249</v>
      </c>
      <c r="E499" s="33" t="s">
        <v>1188</v>
      </c>
      <c r="F499" s="7">
        <v>0</v>
      </c>
      <c r="G499" s="36">
        <v>0</v>
      </c>
      <c r="H499" s="7">
        <v>0</v>
      </c>
    </row>
    <row r="500" spans="2:11">
      <c r="B500" s="6" t="s">
        <v>494</v>
      </c>
      <c r="C500" s="38" t="s">
        <v>882</v>
      </c>
      <c r="D500" s="2" t="s">
        <v>1249</v>
      </c>
      <c r="E500" s="33" t="s">
        <v>1189</v>
      </c>
      <c r="F500" s="7">
        <v>0</v>
      </c>
      <c r="G500" s="36">
        <v>0</v>
      </c>
      <c r="H500" s="7">
        <v>0</v>
      </c>
    </row>
    <row r="501" spans="2:11">
      <c r="B501" s="6" t="s">
        <v>495</v>
      </c>
      <c r="C501" s="38" t="s">
        <v>882</v>
      </c>
      <c r="D501" s="2" t="s">
        <v>1249</v>
      </c>
      <c r="E501" s="33" t="s">
        <v>1190</v>
      </c>
      <c r="F501" s="7">
        <v>0</v>
      </c>
      <c r="G501" s="36">
        <v>0</v>
      </c>
      <c r="H501" s="7">
        <v>0</v>
      </c>
    </row>
    <row r="502" spans="2:11">
      <c r="B502" s="6" t="s">
        <v>496</v>
      </c>
      <c r="C502" s="38" t="s">
        <v>882</v>
      </c>
      <c r="D502" s="2" t="s">
        <v>1249</v>
      </c>
      <c r="E502" s="33" t="s">
        <v>1191</v>
      </c>
      <c r="F502" s="7">
        <v>517</v>
      </c>
      <c r="G502" s="36">
        <v>600</v>
      </c>
      <c r="H502" s="7">
        <v>500</v>
      </c>
    </row>
    <row r="503" spans="2:11">
      <c r="B503" s="6" t="s">
        <v>497</v>
      </c>
      <c r="C503" s="38" t="s">
        <v>882</v>
      </c>
      <c r="D503" s="2" t="s">
        <v>1249</v>
      </c>
      <c r="E503" s="33" t="s">
        <v>1192</v>
      </c>
      <c r="F503" s="7">
        <v>0</v>
      </c>
      <c r="G503" s="36">
        <v>0</v>
      </c>
      <c r="H503" s="7">
        <v>0</v>
      </c>
    </row>
    <row r="504" spans="2:11">
      <c r="B504" s="6" t="s">
        <v>498</v>
      </c>
      <c r="C504" s="38" t="s">
        <v>882</v>
      </c>
      <c r="D504" s="2" t="s">
        <v>1249</v>
      </c>
      <c r="E504" s="33" t="s">
        <v>1104</v>
      </c>
      <c r="F504" s="7">
        <v>27.01</v>
      </c>
      <c r="G504" s="36">
        <v>0</v>
      </c>
      <c r="H504" s="7">
        <v>0</v>
      </c>
    </row>
    <row r="505" spans="2:11">
      <c r="B505" s="6" t="s">
        <v>499</v>
      </c>
      <c r="C505" s="38" t="s">
        <v>882</v>
      </c>
      <c r="D505" s="2" t="s">
        <v>1249</v>
      </c>
      <c r="E505" s="33" t="s">
        <v>977</v>
      </c>
      <c r="F505" s="7">
        <v>22627.99</v>
      </c>
      <c r="G505" s="36">
        <v>0</v>
      </c>
      <c r="H505" s="7">
        <v>0</v>
      </c>
    </row>
    <row r="506" spans="2:11">
      <c r="B506" s="6" t="s">
        <v>500</v>
      </c>
      <c r="C506" s="38" t="s">
        <v>882</v>
      </c>
      <c r="D506" s="2" t="s">
        <v>1249</v>
      </c>
      <c r="E506" s="33" t="s">
        <v>979</v>
      </c>
      <c r="F506" s="7">
        <v>22252.54</v>
      </c>
      <c r="G506" s="36">
        <v>8500</v>
      </c>
      <c r="H506" s="7">
        <v>5000</v>
      </c>
    </row>
    <row r="507" spans="2:11">
      <c r="B507" s="6" t="s">
        <v>501</v>
      </c>
      <c r="C507" s="38" t="s">
        <v>882</v>
      </c>
      <c r="D507" s="2" t="s">
        <v>1249</v>
      </c>
      <c r="E507" s="33" t="s">
        <v>1193</v>
      </c>
      <c r="F507" s="7">
        <v>400</v>
      </c>
      <c r="G507" s="36">
        <v>250</v>
      </c>
      <c r="H507" s="7">
        <v>500</v>
      </c>
    </row>
    <row r="508" spans="2:11">
      <c r="B508" s="6" t="s">
        <v>502</v>
      </c>
      <c r="C508" s="38" t="s">
        <v>882</v>
      </c>
      <c r="D508" s="2" t="s">
        <v>1249</v>
      </c>
      <c r="E508" s="33" t="s">
        <v>1194</v>
      </c>
      <c r="F508" s="7">
        <v>6240</v>
      </c>
      <c r="G508" s="36">
        <v>4500</v>
      </c>
      <c r="H508" s="7">
        <v>5000</v>
      </c>
    </row>
    <row r="509" spans="2:11">
      <c r="B509" s="6" t="s">
        <v>503</v>
      </c>
      <c r="C509" s="38" t="s">
        <v>882</v>
      </c>
      <c r="D509" s="2" t="s">
        <v>1249</v>
      </c>
      <c r="E509" s="33" t="s">
        <v>1195</v>
      </c>
      <c r="F509" s="7">
        <v>0</v>
      </c>
      <c r="G509" s="36">
        <v>0</v>
      </c>
      <c r="H509" s="7">
        <v>0</v>
      </c>
    </row>
    <row r="510" spans="2:11" ht="15.75" thickBot="1">
      <c r="B510" s="6" t="s">
        <v>504</v>
      </c>
      <c r="C510" s="38" t="s">
        <v>882</v>
      </c>
      <c r="D510" s="2" t="s">
        <v>1249</v>
      </c>
      <c r="E510" s="33" t="s">
        <v>981</v>
      </c>
      <c r="F510" s="7">
        <v>7042000</v>
      </c>
      <c r="G510" s="36">
        <v>7872636</v>
      </c>
      <c r="H510" s="7">
        <v>8998164</v>
      </c>
    </row>
    <row r="511" spans="2:11" ht="15.75" thickBot="1">
      <c r="B511" s="8" t="s">
        <v>505</v>
      </c>
      <c r="C511" s="39" t="s">
        <v>882</v>
      </c>
      <c r="D511" s="5" t="s">
        <v>1249</v>
      </c>
      <c r="E511" s="34" t="s">
        <v>1196</v>
      </c>
      <c r="F511" s="10">
        <v>357263.29</v>
      </c>
      <c r="G511" s="37">
        <v>345000</v>
      </c>
      <c r="H511" s="11">
        <v>350000</v>
      </c>
      <c r="I511" s="25">
        <f>SUM(F473:F511)</f>
        <v>8713632.8200000003</v>
      </c>
      <c r="J511" s="25">
        <f t="shared" ref="J511:K511" si="0">SUM(G473:G511)</f>
        <v>9493786</v>
      </c>
      <c r="K511" s="26">
        <f t="shared" si="0"/>
        <v>10532664</v>
      </c>
    </row>
    <row r="512" spans="2:11">
      <c r="B512" s="6" t="s">
        <v>506</v>
      </c>
      <c r="C512" s="38" t="s">
        <v>882</v>
      </c>
      <c r="D512" s="2" t="s">
        <v>1250</v>
      </c>
      <c r="E512" s="33" t="s">
        <v>983</v>
      </c>
      <c r="F512" s="7">
        <v>230125.2</v>
      </c>
      <c r="G512" s="36">
        <v>237416</v>
      </c>
      <c r="H512" s="7">
        <v>283234</v>
      </c>
      <c r="J512" s="19"/>
      <c r="K512" s="19">
        <f>+K511-K737</f>
        <v>0</v>
      </c>
    </row>
    <row r="513" spans="2:8">
      <c r="B513" s="6" t="s">
        <v>507</v>
      </c>
      <c r="C513" s="38" t="s">
        <v>882</v>
      </c>
      <c r="D513" s="2" t="s">
        <v>1250</v>
      </c>
      <c r="E513" s="33" t="s">
        <v>1197</v>
      </c>
      <c r="F513" s="7">
        <v>583.42999999999995</v>
      </c>
      <c r="G513" s="36">
        <v>250</v>
      </c>
      <c r="H513" s="7">
        <v>250</v>
      </c>
    </row>
    <row r="514" spans="2:8">
      <c r="B514" s="6" t="s">
        <v>508</v>
      </c>
      <c r="C514" s="38" t="s">
        <v>882</v>
      </c>
      <c r="D514" s="2" t="s">
        <v>1250</v>
      </c>
      <c r="E514" s="33" t="s">
        <v>1198</v>
      </c>
      <c r="F514" s="7">
        <v>1</v>
      </c>
      <c r="G514" s="36">
        <v>100</v>
      </c>
      <c r="H514" s="7">
        <v>100</v>
      </c>
    </row>
    <row r="515" spans="2:8">
      <c r="B515" s="6" t="s">
        <v>509</v>
      </c>
      <c r="C515" s="38" t="s">
        <v>882</v>
      </c>
      <c r="D515" s="2" t="s">
        <v>1250</v>
      </c>
      <c r="E515" s="33" t="s">
        <v>1109</v>
      </c>
      <c r="F515" s="7">
        <v>3692.5</v>
      </c>
      <c r="G515" s="36">
        <v>3640</v>
      </c>
      <c r="H515" s="7">
        <v>5500</v>
      </c>
    </row>
    <row r="516" spans="2:8">
      <c r="B516" s="6" t="s">
        <v>510</v>
      </c>
      <c r="C516" s="38" t="s">
        <v>882</v>
      </c>
      <c r="D516" s="2" t="s">
        <v>1250</v>
      </c>
      <c r="E516" s="33" t="s">
        <v>999</v>
      </c>
      <c r="F516" s="7">
        <v>2205.35</v>
      </c>
      <c r="G516" s="36">
        <v>1800</v>
      </c>
      <c r="H516" s="7">
        <v>3000</v>
      </c>
    </row>
    <row r="517" spans="2:8">
      <c r="B517" s="6" t="s">
        <v>511</v>
      </c>
      <c r="C517" s="38" t="s">
        <v>882</v>
      </c>
      <c r="D517" s="2" t="s">
        <v>1250</v>
      </c>
      <c r="E517" s="33" t="s">
        <v>985</v>
      </c>
      <c r="F517" s="7">
        <v>128860.35</v>
      </c>
      <c r="G517" s="36">
        <v>153798</v>
      </c>
      <c r="H517" s="7">
        <v>184680</v>
      </c>
    </row>
    <row r="518" spans="2:8">
      <c r="B518" s="6" t="s">
        <v>512</v>
      </c>
      <c r="C518" s="38" t="s">
        <v>882</v>
      </c>
      <c r="D518" s="2" t="s">
        <v>1250</v>
      </c>
      <c r="E518" s="33" t="s">
        <v>986</v>
      </c>
      <c r="F518" s="7">
        <v>10392.51</v>
      </c>
      <c r="G518" s="36">
        <v>13000</v>
      </c>
      <c r="H518" s="7">
        <v>14000</v>
      </c>
    </row>
    <row r="519" spans="2:8">
      <c r="B519" s="6" t="s">
        <v>513</v>
      </c>
      <c r="C519" s="38" t="s">
        <v>882</v>
      </c>
      <c r="D519" s="2" t="s">
        <v>1250</v>
      </c>
      <c r="E519" s="33" t="s">
        <v>990</v>
      </c>
      <c r="F519" s="7">
        <v>18054.439999999999</v>
      </c>
      <c r="G519" s="36">
        <v>20000</v>
      </c>
      <c r="H519" s="7">
        <v>20000</v>
      </c>
    </row>
    <row r="520" spans="2:8">
      <c r="B520" s="6" t="s">
        <v>514</v>
      </c>
      <c r="C520" s="38" t="s">
        <v>882</v>
      </c>
      <c r="D520" s="2" t="s">
        <v>1250</v>
      </c>
      <c r="E520" s="33" t="s">
        <v>1199</v>
      </c>
      <c r="F520" s="7">
        <v>330.29</v>
      </c>
      <c r="G520" s="36">
        <v>250</v>
      </c>
      <c r="H520" s="7">
        <v>500</v>
      </c>
    </row>
    <row r="521" spans="2:8">
      <c r="B521" s="6" t="s">
        <v>515</v>
      </c>
      <c r="C521" s="38" t="s">
        <v>882</v>
      </c>
      <c r="D521" s="2" t="s">
        <v>1250</v>
      </c>
      <c r="E521" s="33" t="s">
        <v>992</v>
      </c>
      <c r="F521" s="7">
        <v>8839.74</v>
      </c>
      <c r="G521" s="36">
        <v>20000</v>
      </c>
      <c r="H521" s="7">
        <v>16500</v>
      </c>
    </row>
    <row r="522" spans="2:8">
      <c r="B522" s="6" t="s">
        <v>516</v>
      </c>
      <c r="C522" s="38" t="s">
        <v>882</v>
      </c>
      <c r="D522" s="2" t="s">
        <v>1250</v>
      </c>
      <c r="E522" s="33" t="s">
        <v>1200</v>
      </c>
      <c r="F522" s="7">
        <v>30050.639999999999</v>
      </c>
      <c r="G522" s="36">
        <v>25000</v>
      </c>
      <c r="H522" s="7">
        <v>40000</v>
      </c>
    </row>
    <row r="523" spans="2:8">
      <c r="B523" s="6" t="s">
        <v>517</v>
      </c>
      <c r="C523" s="38" t="s">
        <v>882</v>
      </c>
      <c r="D523" s="2" t="s">
        <v>1250</v>
      </c>
      <c r="E523" s="33" t="s">
        <v>1201</v>
      </c>
      <c r="F523" s="7">
        <v>7834.86</v>
      </c>
      <c r="G523" s="36">
        <v>20000</v>
      </c>
      <c r="H523" s="7">
        <v>20000</v>
      </c>
    </row>
    <row r="524" spans="2:8">
      <c r="B524" s="6" t="s">
        <v>518</v>
      </c>
      <c r="C524" s="38" t="s">
        <v>882</v>
      </c>
      <c r="D524" s="2" t="s">
        <v>1250</v>
      </c>
      <c r="E524" s="33" t="s">
        <v>1202</v>
      </c>
      <c r="F524" s="7">
        <v>31741.52</v>
      </c>
      <c r="G524" s="36">
        <v>32000</v>
      </c>
      <c r="H524" s="7">
        <v>35000</v>
      </c>
    </row>
    <row r="525" spans="2:8">
      <c r="B525" s="6" t="s">
        <v>519</v>
      </c>
      <c r="C525" s="38" t="s">
        <v>882</v>
      </c>
      <c r="D525" s="2" t="s">
        <v>1250</v>
      </c>
      <c r="E525" s="33" t="s">
        <v>1203</v>
      </c>
      <c r="F525" s="7">
        <v>6315.06</v>
      </c>
      <c r="G525" s="36">
        <v>7000</v>
      </c>
      <c r="H525" s="7">
        <v>7000</v>
      </c>
    </row>
    <row r="526" spans="2:8">
      <c r="B526" s="6" t="s">
        <v>520</v>
      </c>
      <c r="C526" s="38" t="s">
        <v>882</v>
      </c>
      <c r="D526" s="2" t="s">
        <v>1250</v>
      </c>
      <c r="E526" s="33" t="s">
        <v>1204</v>
      </c>
      <c r="F526" s="7">
        <v>4455.84</v>
      </c>
      <c r="G526" s="36">
        <v>3000</v>
      </c>
      <c r="H526" s="7">
        <v>5000</v>
      </c>
    </row>
    <row r="527" spans="2:8">
      <c r="B527" s="6" t="s">
        <v>521</v>
      </c>
      <c r="C527" s="38" t="s">
        <v>882</v>
      </c>
      <c r="D527" s="2" t="s">
        <v>1250</v>
      </c>
      <c r="E527" s="33" t="s">
        <v>1004</v>
      </c>
      <c r="F527" s="7">
        <v>11515.83</v>
      </c>
      <c r="G527" s="36">
        <v>7500</v>
      </c>
      <c r="H527" s="7">
        <v>15000</v>
      </c>
    </row>
    <row r="528" spans="2:8">
      <c r="B528" s="6" t="s">
        <v>522</v>
      </c>
      <c r="C528" s="38" t="s">
        <v>882</v>
      </c>
      <c r="D528" s="2" t="s">
        <v>1250</v>
      </c>
      <c r="E528" s="33" t="s">
        <v>1205</v>
      </c>
      <c r="F528" s="7">
        <v>3730.23</v>
      </c>
      <c r="G528" s="36">
        <v>5000</v>
      </c>
      <c r="H528" s="7">
        <v>5000</v>
      </c>
    </row>
    <row r="529" spans="2:8">
      <c r="B529" s="6" t="s">
        <v>523</v>
      </c>
      <c r="C529" s="38" t="s">
        <v>882</v>
      </c>
      <c r="D529" s="2" t="s">
        <v>1250</v>
      </c>
      <c r="E529" s="33" t="s">
        <v>993</v>
      </c>
      <c r="F529" s="7">
        <v>10855.39</v>
      </c>
      <c r="G529" s="36">
        <v>10500</v>
      </c>
      <c r="H529" s="7">
        <v>11000</v>
      </c>
    </row>
    <row r="530" spans="2:8">
      <c r="B530" s="6" t="s">
        <v>524</v>
      </c>
      <c r="C530" s="38" t="s">
        <v>882</v>
      </c>
      <c r="D530" s="2" t="s">
        <v>1250</v>
      </c>
      <c r="E530" s="33" t="s">
        <v>1026</v>
      </c>
      <c r="F530" s="7">
        <v>2098.5</v>
      </c>
      <c r="G530" s="36">
        <v>2300</v>
      </c>
      <c r="H530" s="7">
        <v>3000</v>
      </c>
    </row>
    <row r="531" spans="2:8">
      <c r="B531" s="6" t="s">
        <v>525</v>
      </c>
      <c r="C531" s="38" t="s">
        <v>882</v>
      </c>
      <c r="D531" s="2" t="s">
        <v>1250</v>
      </c>
      <c r="E531" s="33" t="s">
        <v>1206</v>
      </c>
      <c r="F531" s="7">
        <v>0</v>
      </c>
      <c r="G531" s="36">
        <v>40000</v>
      </c>
      <c r="H531" s="7">
        <v>35000</v>
      </c>
    </row>
    <row r="532" spans="2:8">
      <c r="B532" s="6" t="s">
        <v>526</v>
      </c>
      <c r="C532" s="38" t="s">
        <v>882</v>
      </c>
      <c r="D532" s="2" t="s">
        <v>1250</v>
      </c>
      <c r="E532" s="33" t="s">
        <v>1207</v>
      </c>
      <c r="F532" s="7">
        <v>713.62</v>
      </c>
      <c r="G532" s="36">
        <v>500</v>
      </c>
      <c r="H532" s="7">
        <v>1500</v>
      </c>
    </row>
    <row r="533" spans="2:8">
      <c r="B533" s="6" t="s">
        <v>527</v>
      </c>
      <c r="C533" s="38" t="s">
        <v>882</v>
      </c>
      <c r="D533" s="2" t="s">
        <v>1250</v>
      </c>
      <c r="E533" s="33" t="s">
        <v>1208</v>
      </c>
      <c r="F533" s="7">
        <v>1635.67</v>
      </c>
      <c r="G533" s="36">
        <v>1000</v>
      </c>
      <c r="H533" s="7">
        <v>2500</v>
      </c>
    </row>
    <row r="534" spans="2:8">
      <c r="B534" s="6" t="s">
        <v>528</v>
      </c>
      <c r="C534" s="38" t="s">
        <v>882</v>
      </c>
      <c r="D534" s="2" t="s">
        <v>1250</v>
      </c>
      <c r="E534" s="33" t="s">
        <v>1209</v>
      </c>
      <c r="F534" s="7">
        <v>58.1</v>
      </c>
      <c r="G534" s="36">
        <v>500</v>
      </c>
      <c r="H534" s="7">
        <v>750</v>
      </c>
    </row>
    <row r="535" spans="2:8">
      <c r="B535" s="6" t="s">
        <v>529</v>
      </c>
      <c r="C535" s="38" t="s">
        <v>882</v>
      </c>
      <c r="D535" s="2" t="s">
        <v>1250</v>
      </c>
      <c r="E535" s="33" t="s">
        <v>1028</v>
      </c>
      <c r="F535" s="7">
        <v>1764.15</v>
      </c>
      <c r="G535" s="36">
        <v>500</v>
      </c>
      <c r="H535" s="7">
        <v>4000</v>
      </c>
    </row>
    <row r="536" spans="2:8">
      <c r="B536" s="6" t="s">
        <v>530</v>
      </c>
      <c r="C536" s="38" t="s">
        <v>882</v>
      </c>
      <c r="D536" s="2" t="s">
        <v>1250</v>
      </c>
      <c r="E536" s="33" t="s">
        <v>1210</v>
      </c>
      <c r="F536" s="7">
        <v>23960</v>
      </c>
      <c r="G536" s="36">
        <v>75000</v>
      </c>
      <c r="H536" s="7">
        <v>44000</v>
      </c>
    </row>
    <row r="537" spans="2:8">
      <c r="B537" s="6" t="s">
        <v>531</v>
      </c>
      <c r="C537" s="38" t="s">
        <v>882</v>
      </c>
      <c r="D537" s="2" t="s">
        <v>1250</v>
      </c>
      <c r="E537" s="33" t="s">
        <v>1211</v>
      </c>
      <c r="F537" s="7">
        <v>0</v>
      </c>
      <c r="G537" s="36">
        <v>0</v>
      </c>
      <c r="H537" s="7">
        <v>20000</v>
      </c>
    </row>
    <row r="538" spans="2:8">
      <c r="B538" s="6" t="s">
        <v>532</v>
      </c>
      <c r="C538" s="38" t="s">
        <v>882</v>
      </c>
      <c r="D538" s="2" t="s">
        <v>1251</v>
      </c>
      <c r="E538" s="33" t="s">
        <v>992</v>
      </c>
      <c r="F538" s="7">
        <v>1392.25</v>
      </c>
      <c r="G538" s="36">
        <v>2000</v>
      </c>
      <c r="H538" s="7">
        <v>7000</v>
      </c>
    </row>
    <row r="539" spans="2:8">
      <c r="B539" s="6" t="s">
        <v>533</v>
      </c>
      <c r="C539" s="38" t="s">
        <v>882</v>
      </c>
      <c r="D539" s="2" t="s">
        <v>1251</v>
      </c>
      <c r="E539" s="33" t="s">
        <v>1130</v>
      </c>
      <c r="F539" s="7">
        <v>488.29</v>
      </c>
      <c r="G539" s="36">
        <v>2700</v>
      </c>
      <c r="H539" s="7">
        <v>5000</v>
      </c>
    </row>
    <row r="540" spans="2:8">
      <c r="B540" s="6" t="s">
        <v>534</v>
      </c>
      <c r="C540" s="38" t="s">
        <v>882</v>
      </c>
      <c r="D540" s="2" t="s">
        <v>1251</v>
      </c>
      <c r="E540" s="33" t="s">
        <v>1004</v>
      </c>
      <c r="F540" s="7">
        <v>1169.99</v>
      </c>
      <c r="G540" s="36">
        <v>3000</v>
      </c>
      <c r="H540" s="7">
        <v>5000</v>
      </c>
    </row>
    <row r="541" spans="2:8">
      <c r="B541" s="6" t="s">
        <v>535</v>
      </c>
      <c r="C541" s="38" t="s">
        <v>882</v>
      </c>
      <c r="D541" s="2" t="s">
        <v>1251</v>
      </c>
      <c r="E541" s="33" t="s">
        <v>1040</v>
      </c>
      <c r="F541" s="7">
        <v>0</v>
      </c>
      <c r="G541" s="36">
        <v>1000</v>
      </c>
      <c r="H541" s="7">
        <v>1500</v>
      </c>
    </row>
    <row r="542" spans="2:8">
      <c r="B542" s="6" t="s">
        <v>536</v>
      </c>
      <c r="C542" s="38" t="s">
        <v>882</v>
      </c>
      <c r="D542" s="2" t="s">
        <v>1251</v>
      </c>
      <c r="E542" s="33" t="s">
        <v>1209</v>
      </c>
      <c r="F542" s="7">
        <v>814.58</v>
      </c>
      <c r="G542" s="36">
        <v>3800</v>
      </c>
      <c r="H542" s="7">
        <v>2000</v>
      </c>
    </row>
    <row r="543" spans="2:8">
      <c r="B543" s="6" t="s">
        <v>537</v>
      </c>
      <c r="C543" s="38" t="s">
        <v>882</v>
      </c>
      <c r="D543" s="2" t="s">
        <v>1252</v>
      </c>
      <c r="E543" s="33" t="s">
        <v>983</v>
      </c>
      <c r="F543" s="7">
        <v>784701.67</v>
      </c>
      <c r="G543" s="36">
        <v>844712</v>
      </c>
      <c r="H543" s="7">
        <v>998244</v>
      </c>
    </row>
    <row r="544" spans="2:8">
      <c r="B544" s="6" t="s">
        <v>538</v>
      </c>
      <c r="C544" s="38" t="s">
        <v>882</v>
      </c>
      <c r="D544" s="2" t="s">
        <v>1252</v>
      </c>
      <c r="E544" s="33" t="s">
        <v>1197</v>
      </c>
      <c r="F544" s="7">
        <v>26265.38</v>
      </c>
      <c r="G544" s="36">
        <v>26000</v>
      </c>
      <c r="H544" s="7">
        <v>26000</v>
      </c>
    </row>
    <row r="545" spans="2:8">
      <c r="B545" s="6" t="s">
        <v>539</v>
      </c>
      <c r="C545" s="38" t="s">
        <v>882</v>
      </c>
      <c r="D545" s="2" t="s">
        <v>1252</v>
      </c>
      <c r="E545" s="33" t="s">
        <v>1212</v>
      </c>
      <c r="F545" s="7">
        <v>1080.5</v>
      </c>
      <c r="G545" s="36">
        <v>2000</v>
      </c>
      <c r="H545" s="7">
        <v>2000</v>
      </c>
    </row>
    <row r="546" spans="2:8">
      <c r="B546" s="6" t="s">
        <v>540</v>
      </c>
      <c r="C546" s="38" t="s">
        <v>882</v>
      </c>
      <c r="D546" s="2" t="s">
        <v>1252</v>
      </c>
      <c r="E546" s="33" t="s">
        <v>1198</v>
      </c>
      <c r="F546" s="7">
        <v>0</v>
      </c>
      <c r="G546" s="36">
        <v>6000</v>
      </c>
      <c r="H546" s="7">
        <v>6000</v>
      </c>
    </row>
    <row r="547" spans="2:8">
      <c r="B547" s="6" t="s">
        <v>541</v>
      </c>
      <c r="C547" s="38" t="s">
        <v>882</v>
      </c>
      <c r="D547" s="2" t="s">
        <v>1252</v>
      </c>
      <c r="E547" s="33" t="s">
        <v>1109</v>
      </c>
      <c r="F547" s="7">
        <v>15190</v>
      </c>
      <c r="G547" s="36">
        <v>16380</v>
      </c>
      <c r="H547" s="7">
        <v>20000</v>
      </c>
    </row>
    <row r="548" spans="2:8">
      <c r="B548" s="6" t="s">
        <v>542</v>
      </c>
      <c r="C548" s="38" t="s">
        <v>882</v>
      </c>
      <c r="D548" s="2" t="s">
        <v>1252</v>
      </c>
      <c r="E548" s="33" t="s">
        <v>999</v>
      </c>
      <c r="F548" s="7">
        <v>40974.839999999997</v>
      </c>
      <c r="G548" s="36">
        <v>38000</v>
      </c>
      <c r="H548" s="7">
        <v>50000</v>
      </c>
    </row>
    <row r="549" spans="2:8">
      <c r="B549" s="6" t="s">
        <v>543</v>
      </c>
      <c r="C549" s="38" t="s">
        <v>882</v>
      </c>
      <c r="D549" s="2" t="s">
        <v>1252</v>
      </c>
      <c r="E549" s="33" t="s">
        <v>985</v>
      </c>
      <c r="F549" s="7">
        <v>560347.84</v>
      </c>
      <c r="G549" s="36">
        <v>631940</v>
      </c>
      <c r="H549" s="7">
        <v>806542</v>
      </c>
    </row>
    <row r="550" spans="2:8">
      <c r="B550" s="6" t="s">
        <v>544</v>
      </c>
      <c r="C550" s="38" t="s">
        <v>882</v>
      </c>
      <c r="D550" s="2" t="s">
        <v>1252</v>
      </c>
      <c r="E550" s="33" t="s">
        <v>1213</v>
      </c>
      <c r="F550" s="7">
        <v>6759.33</v>
      </c>
      <c r="G550" s="36">
        <v>11000</v>
      </c>
      <c r="H550" s="7">
        <v>12000</v>
      </c>
    </row>
    <row r="551" spans="2:8">
      <c r="B551" s="6" t="s">
        <v>545</v>
      </c>
      <c r="C551" s="38" t="s">
        <v>882</v>
      </c>
      <c r="D551" s="2" t="s">
        <v>1252</v>
      </c>
      <c r="E551" s="33" t="s">
        <v>1199</v>
      </c>
      <c r="F551" s="7">
        <v>888</v>
      </c>
      <c r="G551" s="36">
        <v>1000</v>
      </c>
      <c r="H551" s="7">
        <v>1000</v>
      </c>
    </row>
    <row r="552" spans="2:8">
      <c r="B552" s="6" t="s">
        <v>546</v>
      </c>
      <c r="C552" s="38" t="s">
        <v>882</v>
      </c>
      <c r="D552" s="2" t="s">
        <v>1252</v>
      </c>
      <c r="E552" s="33" t="s">
        <v>992</v>
      </c>
      <c r="F552" s="7">
        <v>24976.25</v>
      </c>
      <c r="G552" s="36">
        <v>25000</v>
      </c>
      <c r="H552" s="7">
        <v>30000</v>
      </c>
    </row>
    <row r="553" spans="2:8">
      <c r="B553" s="6" t="s">
        <v>547</v>
      </c>
      <c r="C553" s="38" t="s">
        <v>882</v>
      </c>
      <c r="D553" s="2" t="s">
        <v>1252</v>
      </c>
      <c r="E553" s="33" t="s">
        <v>1204</v>
      </c>
      <c r="F553" s="7">
        <v>21397.9</v>
      </c>
      <c r="G553" s="36">
        <v>20500</v>
      </c>
      <c r="H553" s="7">
        <v>25000</v>
      </c>
    </row>
    <row r="554" spans="2:8">
      <c r="B554" s="6" t="s">
        <v>548</v>
      </c>
      <c r="C554" s="38" t="s">
        <v>882</v>
      </c>
      <c r="D554" s="2" t="s">
        <v>1252</v>
      </c>
      <c r="E554" s="33" t="s">
        <v>1004</v>
      </c>
      <c r="F554" s="7">
        <v>99851.3</v>
      </c>
      <c r="G554" s="36">
        <v>70000</v>
      </c>
      <c r="H554" s="7">
        <v>100000</v>
      </c>
    </row>
    <row r="555" spans="2:8">
      <c r="B555" s="6" t="s">
        <v>549</v>
      </c>
      <c r="C555" s="38" t="s">
        <v>882</v>
      </c>
      <c r="D555" s="2" t="s">
        <v>1252</v>
      </c>
      <c r="E555" s="33" t="s">
        <v>993</v>
      </c>
      <c r="F555" s="7">
        <v>2993.51</v>
      </c>
      <c r="G555" s="36">
        <v>2500</v>
      </c>
      <c r="H555" s="7">
        <v>4422</v>
      </c>
    </row>
    <row r="556" spans="2:8">
      <c r="B556" s="6" t="s">
        <v>550</v>
      </c>
      <c r="C556" s="38" t="s">
        <v>882</v>
      </c>
      <c r="D556" s="2" t="s">
        <v>1252</v>
      </c>
      <c r="E556" s="33" t="s">
        <v>1026</v>
      </c>
      <c r="F556" s="7">
        <v>7535.39</v>
      </c>
      <c r="G556" s="36">
        <v>8000</v>
      </c>
      <c r="H556" s="7">
        <v>12000</v>
      </c>
    </row>
    <row r="557" spans="2:8">
      <c r="B557" s="6" t="s">
        <v>551</v>
      </c>
      <c r="C557" s="38" t="s">
        <v>882</v>
      </c>
      <c r="D557" s="2" t="s">
        <v>1252</v>
      </c>
      <c r="E557" s="33" t="s">
        <v>1214</v>
      </c>
      <c r="F557" s="7">
        <v>0</v>
      </c>
      <c r="G557" s="36">
        <v>0</v>
      </c>
      <c r="H557" s="7">
        <v>2000</v>
      </c>
    </row>
    <row r="558" spans="2:8">
      <c r="B558" s="6" t="s">
        <v>552</v>
      </c>
      <c r="C558" s="38" t="s">
        <v>882</v>
      </c>
      <c r="D558" s="2" t="s">
        <v>1252</v>
      </c>
      <c r="E558" s="33" t="s">
        <v>1215</v>
      </c>
      <c r="F558" s="7">
        <v>4.13</v>
      </c>
      <c r="G558" s="36">
        <v>200</v>
      </c>
      <c r="H558" s="7">
        <v>2000</v>
      </c>
    </row>
    <row r="559" spans="2:8">
      <c r="B559" s="6" t="s">
        <v>553</v>
      </c>
      <c r="C559" s="38" t="s">
        <v>882</v>
      </c>
      <c r="D559" s="2" t="s">
        <v>1252</v>
      </c>
      <c r="E559" s="33" t="s">
        <v>1216</v>
      </c>
      <c r="F559" s="7">
        <v>2383.0300000000002</v>
      </c>
      <c r="G559" s="36">
        <v>5600</v>
      </c>
      <c r="H559" s="7">
        <v>7000</v>
      </c>
    </row>
    <row r="560" spans="2:8">
      <c r="B560" s="6" t="s">
        <v>554</v>
      </c>
      <c r="C560" s="38" t="s">
        <v>882</v>
      </c>
      <c r="D560" s="2" t="s">
        <v>1252</v>
      </c>
      <c r="E560" s="33" t="s">
        <v>1209</v>
      </c>
      <c r="F560" s="7">
        <v>4368.7</v>
      </c>
      <c r="G560" s="36">
        <v>7500</v>
      </c>
      <c r="H560" s="7">
        <v>5000</v>
      </c>
    </row>
    <row r="561" spans="2:8">
      <c r="B561" s="6" t="s">
        <v>555</v>
      </c>
      <c r="C561" s="38" t="s">
        <v>882</v>
      </c>
      <c r="D561" s="2" t="s">
        <v>1252</v>
      </c>
      <c r="E561" s="33" t="s">
        <v>1028</v>
      </c>
      <c r="F561" s="7">
        <v>40313.620000000003</v>
      </c>
      <c r="G561" s="36">
        <v>38000</v>
      </c>
      <c r="H561" s="7">
        <v>35000</v>
      </c>
    </row>
    <row r="562" spans="2:8">
      <c r="B562" s="6" t="s">
        <v>556</v>
      </c>
      <c r="C562" s="38" t="s">
        <v>882</v>
      </c>
      <c r="D562" s="2" t="s">
        <v>1253</v>
      </c>
      <c r="E562" s="33" t="s">
        <v>983</v>
      </c>
      <c r="F562" s="7">
        <v>302524.15000000002</v>
      </c>
      <c r="G562" s="36">
        <v>312983</v>
      </c>
      <c r="H562" s="7">
        <v>322070</v>
      </c>
    </row>
    <row r="563" spans="2:8">
      <c r="B563" s="6" t="s">
        <v>557</v>
      </c>
      <c r="C563" s="38" t="s">
        <v>882</v>
      </c>
      <c r="D563" s="2" t="s">
        <v>1253</v>
      </c>
      <c r="E563" s="33" t="s">
        <v>1197</v>
      </c>
      <c r="F563" s="7">
        <v>15176.61</v>
      </c>
      <c r="G563" s="36">
        <v>12000</v>
      </c>
      <c r="H563" s="7">
        <v>12000</v>
      </c>
    </row>
    <row r="564" spans="2:8">
      <c r="B564" s="6" t="s">
        <v>558</v>
      </c>
      <c r="C564" s="38" t="s">
        <v>882</v>
      </c>
      <c r="D564" s="2" t="s">
        <v>1253</v>
      </c>
      <c r="E564" s="33" t="s">
        <v>1212</v>
      </c>
      <c r="F564" s="7">
        <v>195.5</v>
      </c>
      <c r="G564" s="36">
        <v>0</v>
      </c>
      <c r="H564" s="7">
        <v>0</v>
      </c>
    </row>
    <row r="565" spans="2:8">
      <c r="B565" s="6" t="s">
        <v>559</v>
      </c>
      <c r="C565" s="38" t="s">
        <v>882</v>
      </c>
      <c r="D565" s="2" t="s">
        <v>1253</v>
      </c>
      <c r="E565" s="33" t="s">
        <v>1217</v>
      </c>
      <c r="F565" s="7">
        <v>8256</v>
      </c>
      <c r="G565" s="36">
        <v>9984</v>
      </c>
      <c r="H565" s="7">
        <v>9984</v>
      </c>
    </row>
    <row r="566" spans="2:8">
      <c r="B566" s="6" t="s">
        <v>560</v>
      </c>
      <c r="C566" s="38" t="s">
        <v>882</v>
      </c>
      <c r="D566" s="2" t="s">
        <v>1253</v>
      </c>
      <c r="E566" s="33" t="s">
        <v>1198</v>
      </c>
      <c r="F566" s="7">
        <v>10.38</v>
      </c>
      <c r="G566" s="36">
        <v>1045</v>
      </c>
      <c r="H566" s="7">
        <v>1045</v>
      </c>
    </row>
    <row r="567" spans="2:8">
      <c r="B567" s="6" t="s">
        <v>561</v>
      </c>
      <c r="C567" s="38" t="s">
        <v>882</v>
      </c>
      <c r="D567" s="2" t="s">
        <v>1253</v>
      </c>
      <c r="E567" s="33" t="s">
        <v>1109</v>
      </c>
      <c r="F567" s="7">
        <v>5425</v>
      </c>
      <c r="G567" s="36">
        <v>5460</v>
      </c>
      <c r="H567" s="7">
        <v>6000</v>
      </c>
    </row>
    <row r="568" spans="2:8">
      <c r="B568" s="6" t="s">
        <v>562</v>
      </c>
      <c r="C568" s="38" t="s">
        <v>882</v>
      </c>
      <c r="D568" s="2" t="s">
        <v>1253</v>
      </c>
      <c r="E568" s="33" t="s">
        <v>999</v>
      </c>
      <c r="F568" s="7">
        <v>15435.71</v>
      </c>
      <c r="G568" s="36">
        <v>17500</v>
      </c>
      <c r="H568" s="7">
        <v>20000</v>
      </c>
    </row>
    <row r="569" spans="2:8">
      <c r="B569" s="6" t="s">
        <v>563</v>
      </c>
      <c r="C569" s="38" t="s">
        <v>882</v>
      </c>
      <c r="D569" s="2" t="s">
        <v>1253</v>
      </c>
      <c r="E569" s="33" t="s">
        <v>985</v>
      </c>
      <c r="F569" s="7">
        <v>203604.59</v>
      </c>
      <c r="G569" s="36">
        <v>230038</v>
      </c>
      <c r="H569" s="7">
        <v>251033</v>
      </c>
    </row>
    <row r="570" spans="2:8">
      <c r="B570" s="6" t="s">
        <v>564</v>
      </c>
      <c r="C570" s="38" t="s">
        <v>882</v>
      </c>
      <c r="D570" s="2" t="s">
        <v>1253</v>
      </c>
      <c r="E570" s="33" t="s">
        <v>986</v>
      </c>
      <c r="F570" s="7">
        <v>2920.12</v>
      </c>
      <c r="G570" s="36">
        <v>4500</v>
      </c>
      <c r="H570" s="7">
        <v>6000</v>
      </c>
    </row>
    <row r="571" spans="2:8">
      <c r="B571" s="6" t="s">
        <v>565</v>
      </c>
      <c r="C571" s="38" t="s">
        <v>882</v>
      </c>
      <c r="D571" s="2" t="s">
        <v>1253</v>
      </c>
      <c r="E571" s="33" t="s">
        <v>1199</v>
      </c>
      <c r="F571" s="7">
        <v>227.17</v>
      </c>
      <c r="G571" s="36">
        <v>1000</v>
      </c>
      <c r="H571" s="7">
        <v>555</v>
      </c>
    </row>
    <row r="572" spans="2:8">
      <c r="B572" s="6" t="s">
        <v>566</v>
      </c>
      <c r="C572" s="38" t="s">
        <v>882</v>
      </c>
      <c r="D572" s="2" t="s">
        <v>1253</v>
      </c>
      <c r="E572" s="33" t="s">
        <v>992</v>
      </c>
      <c r="F572" s="7">
        <v>4514.13</v>
      </c>
      <c r="G572" s="36">
        <v>6700</v>
      </c>
      <c r="H572" s="7">
        <v>6600</v>
      </c>
    </row>
    <row r="573" spans="2:8">
      <c r="B573" s="6" t="s">
        <v>567</v>
      </c>
      <c r="C573" s="38" t="s">
        <v>882</v>
      </c>
      <c r="D573" s="2" t="s">
        <v>1253</v>
      </c>
      <c r="E573" s="33" t="s">
        <v>1218</v>
      </c>
      <c r="F573" s="7">
        <v>0</v>
      </c>
      <c r="G573" s="36">
        <v>5000</v>
      </c>
      <c r="H573" s="7">
        <v>2500</v>
      </c>
    </row>
    <row r="574" spans="2:8">
      <c r="B574" s="6" t="s">
        <v>568</v>
      </c>
      <c r="C574" s="38" t="s">
        <v>882</v>
      </c>
      <c r="D574" s="2" t="s">
        <v>1253</v>
      </c>
      <c r="E574" s="33" t="s">
        <v>1204</v>
      </c>
      <c r="F574" s="7">
        <v>3405.68</v>
      </c>
      <c r="G574" s="36">
        <v>3500</v>
      </c>
      <c r="H574" s="7">
        <v>5000</v>
      </c>
    </row>
    <row r="575" spans="2:8">
      <c r="B575" s="6" t="s">
        <v>569</v>
      </c>
      <c r="C575" s="38" t="s">
        <v>882</v>
      </c>
      <c r="D575" s="2" t="s">
        <v>1253</v>
      </c>
      <c r="E575" s="33" t="s">
        <v>1004</v>
      </c>
      <c r="F575" s="7">
        <v>30309.82</v>
      </c>
      <c r="G575" s="36">
        <v>22000</v>
      </c>
      <c r="H575" s="7">
        <v>30000</v>
      </c>
    </row>
    <row r="576" spans="2:8">
      <c r="B576" s="6" t="s">
        <v>570</v>
      </c>
      <c r="C576" s="38" t="s">
        <v>882</v>
      </c>
      <c r="D576" s="2" t="s">
        <v>1253</v>
      </c>
      <c r="E576" s="33" t="s">
        <v>993</v>
      </c>
      <c r="F576" s="7">
        <v>3506.42</v>
      </c>
      <c r="G576" s="36">
        <v>4000</v>
      </c>
      <c r="H576" s="7">
        <v>4000</v>
      </c>
    </row>
    <row r="577" spans="2:8">
      <c r="B577" s="6" t="s">
        <v>571</v>
      </c>
      <c r="C577" s="38" t="s">
        <v>882</v>
      </c>
      <c r="D577" s="2" t="s">
        <v>1253</v>
      </c>
      <c r="E577" s="33" t="s">
        <v>1026</v>
      </c>
      <c r="F577" s="7">
        <v>2240.6799999999998</v>
      </c>
      <c r="G577" s="36">
        <v>3000</v>
      </c>
      <c r="H577" s="7">
        <v>5000</v>
      </c>
    </row>
    <row r="578" spans="2:8">
      <c r="B578" s="6" t="s">
        <v>572</v>
      </c>
      <c r="C578" s="38" t="s">
        <v>882</v>
      </c>
      <c r="D578" s="2" t="s">
        <v>1253</v>
      </c>
      <c r="E578" s="33" t="s">
        <v>1219</v>
      </c>
      <c r="F578" s="7">
        <v>398.05</v>
      </c>
      <c r="G578" s="36">
        <v>1200</v>
      </c>
      <c r="H578" s="7">
        <v>3000</v>
      </c>
    </row>
    <row r="579" spans="2:8">
      <c r="B579" s="6" t="s">
        <v>573</v>
      </c>
      <c r="C579" s="38" t="s">
        <v>882</v>
      </c>
      <c r="D579" s="2" t="s">
        <v>1253</v>
      </c>
      <c r="E579" s="33" t="s">
        <v>1214</v>
      </c>
      <c r="F579" s="7">
        <v>0</v>
      </c>
      <c r="G579" s="36">
        <v>0</v>
      </c>
      <c r="H579" s="7">
        <v>2000</v>
      </c>
    </row>
    <row r="580" spans="2:8">
      <c r="B580" s="6" t="s">
        <v>574</v>
      </c>
      <c r="C580" s="38" t="s">
        <v>882</v>
      </c>
      <c r="D580" s="2" t="s">
        <v>1253</v>
      </c>
      <c r="E580" s="33" t="s">
        <v>1215</v>
      </c>
      <c r="F580" s="7">
        <v>1021.61</v>
      </c>
      <c r="G580" s="36">
        <v>4000</v>
      </c>
      <c r="H580" s="7">
        <v>3000</v>
      </c>
    </row>
    <row r="581" spans="2:8">
      <c r="B581" s="6" t="s">
        <v>575</v>
      </c>
      <c r="C581" s="38" t="s">
        <v>882</v>
      </c>
      <c r="D581" s="2" t="s">
        <v>1253</v>
      </c>
      <c r="E581" s="33" t="s">
        <v>1220</v>
      </c>
      <c r="F581" s="7">
        <v>348</v>
      </c>
      <c r="G581" s="36">
        <v>500</v>
      </c>
      <c r="H581" s="7">
        <v>500</v>
      </c>
    </row>
    <row r="582" spans="2:8">
      <c r="B582" s="6" t="s">
        <v>576</v>
      </c>
      <c r="C582" s="38" t="s">
        <v>882</v>
      </c>
      <c r="D582" s="2" t="s">
        <v>1253</v>
      </c>
      <c r="E582" s="33" t="s">
        <v>1209</v>
      </c>
      <c r="F582" s="7">
        <v>15.52</v>
      </c>
      <c r="G582" s="36">
        <v>0</v>
      </c>
      <c r="H582" s="7">
        <v>1000</v>
      </c>
    </row>
    <row r="583" spans="2:8">
      <c r="B583" s="6" t="s">
        <v>577</v>
      </c>
      <c r="C583" s="38" t="s">
        <v>882</v>
      </c>
      <c r="D583" s="2" t="s">
        <v>1253</v>
      </c>
      <c r="E583" s="33" t="s">
        <v>1028</v>
      </c>
      <c r="F583" s="7">
        <v>319.98</v>
      </c>
      <c r="G583" s="36">
        <v>500</v>
      </c>
      <c r="H583" s="7">
        <v>2000</v>
      </c>
    </row>
    <row r="584" spans="2:8">
      <c r="B584" s="6" t="s">
        <v>578</v>
      </c>
      <c r="C584" s="38" t="s">
        <v>882</v>
      </c>
      <c r="D584" s="2" t="s">
        <v>1254</v>
      </c>
      <c r="E584" s="33" t="s">
        <v>983</v>
      </c>
      <c r="F584" s="7">
        <v>75395</v>
      </c>
      <c r="G584" s="36">
        <v>83211</v>
      </c>
      <c r="H584" s="7">
        <v>85586</v>
      </c>
    </row>
    <row r="585" spans="2:8">
      <c r="B585" s="6" t="s">
        <v>579</v>
      </c>
      <c r="C585" s="38" t="s">
        <v>882</v>
      </c>
      <c r="D585" s="2" t="s">
        <v>1254</v>
      </c>
      <c r="E585" s="33" t="s">
        <v>1197</v>
      </c>
      <c r="F585" s="7">
        <v>1104</v>
      </c>
      <c r="G585" s="36">
        <v>1500</v>
      </c>
      <c r="H585" s="7">
        <v>1500</v>
      </c>
    </row>
    <row r="586" spans="2:8">
      <c r="B586" s="6" t="s">
        <v>580</v>
      </c>
      <c r="C586" s="38" t="s">
        <v>882</v>
      </c>
      <c r="D586" s="2" t="s">
        <v>1254</v>
      </c>
      <c r="E586" s="33" t="s">
        <v>1109</v>
      </c>
      <c r="F586" s="7">
        <v>1820</v>
      </c>
      <c r="G586" s="36">
        <v>1820</v>
      </c>
      <c r="H586" s="7">
        <v>2000</v>
      </c>
    </row>
    <row r="587" spans="2:8">
      <c r="B587" s="6" t="s">
        <v>581</v>
      </c>
      <c r="C587" s="38" t="s">
        <v>882</v>
      </c>
      <c r="D587" s="2" t="s">
        <v>1254</v>
      </c>
      <c r="E587" s="33" t="s">
        <v>999</v>
      </c>
      <c r="F587" s="7">
        <v>1894.5</v>
      </c>
      <c r="G587" s="36">
        <v>7000</v>
      </c>
      <c r="H587" s="7">
        <v>3000</v>
      </c>
    </row>
    <row r="588" spans="2:8">
      <c r="B588" s="6" t="s">
        <v>582</v>
      </c>
      <c r="C588" s="38" t="s">
        <v>882</v>
      </c>
      <c r="D588" s="2" t="s">
        <v>1254</v>
      </c>
      <c r="E588" s="33" t="s">
        <v>985</v>
      </c>
      <c r="F588" s="7">
        <v>56495.72</v>
      </c>
      <c r="G588" s="36">
        <v>64846</v>
      </c>
      <c r="H588" s="7">
        <v>66263</v>
      </c>
    </row>
    <row r="589" spans="2:8">
      <c r="B589" s="6" t="s">
        <v>583</v>
      </c>
      <c r="C589" s="38" t="s">
        <v>882</v>
      </c>
      <c r="D589" s="2" t="s">
        <v>1254</v>
      </c>
      <c r="E589" s="33" t="s">
        <v>986</v>
      </c>
      <c r="F589" s="7">
        <v>1143.8</v>
      </c>
      <c r="G589" s="36">
        <v>1500</v>
      </c>
      <c r="H589" s="7">
        <v>1500</v>
      </c>
    </row>
    <row r="590" spans="2:8">
      <c r="B590" s="6" t="s">
        <v>584</v>
      </c>
      <c r="C590" s="38" t="s">
        <v>882</v>
      </c>
      <c r="D590" s="2" t="s">
        <v>1254</v>
      </c>
      <c r="E590" s="33" t="s">
        <v>992</v>
      </c>
      <c r="F590" s="7">
        <v>279</v>
      </c>
      <c r="G590" s="36">
        <v>500</v>
      </c>
      <c r="H590" s="7">
        <v>800</v>
      </c>
    </row>
    <row r="591" spans="2:8">
      <c r="B591" s="6" t="s">
        <v>585</v>
      </c>
      <c r="C591" s="38" t="s">
        <v>882</v>
      </c>
      <c r="D591" s="2" t="s">
        <v>1254</v>
      </c>
      <c r="E591" s="33" t="s">
        <v>1204</v>
      </c>
      <c r="F591" s="7">
        <v>1394.02</v>
      </c>
      <c r="G591" s="36">
        <v>2000</v>
      </c>
      <c r="H591" s="7">
        <v>1500</v>
      </c>
    </row>
    <row r="592" spans="2:8">
      <c r="B592" s="6" t="s">
        <v>586</v>
      </c>
      <c r="C592" s="38" t="s">
        <v>882</v>
      </c>
      <c r="D592" s="2" t="s">
        <v>1254</v>
      </c>
      <c r="E592" s="33" t="s">
        <v>1004</v>
      </c>
      <c r="F592" s="7">
        <v>2857.46</v>
      </c>
      <c r="G592" s="36">
        <v>1000</v>
      </c>
      <c r="H592" s="7">
        <v>7500</v>
      </c>
    </row>
    <row r="593" spans="2:8">
      <c r="B593" s="6" t="s">
        <v>587</v>
      </c>
      <c r="C593" s="38" t="s">
        <v>882</v>
      </c>
      <c r="D593" s="2" t="s">
        <v>1254</v>
      </c>
      <c r="E593" s="33" t="s">
        <v>993</v>
      </c>
      <c r="F593" s="7">
        <v>668.72</v>
      </c>
      <c r="G593" s="36">
        <v>1000</v>
      </c>
      <c r="H593" s="7">
        <v>700</v>
      </c>
    </row>
    <row r="594" spans="2:8">
      <c r="B594" s="6" t="s">
        <v>588</v>
      </c>
      <c r="C594" s="38" t="s">
        <v>882</v>
      </c>
      <c r="D594" s="2" t="s">
        <v>1254</v>
      </c>
      <c r="E594" s="33" t="s">
        <v>1026</v>
      </c>
      <c r="F594" s="7">
        <v>440.12</v>
      </c>
      <c r="G594" s="36">
        <v>400</v>
      </c>
      <c r="H594" s="7">
        <v>600</v>
      </c>
    </row>
    <row r="595" spans="2:8">
      <c r="B595" s="6" t="s">
        <v>589</v>
      </c>
      <c r="C595" s="38" t="s">
        <v>882</v>
      </c>
      <c r="D595" s="2" t="s">
        <v>1254</v>
      </c>
      <c r="E595" s="33" t="s">
        <v>1209</v>
      </c>
      <c r="F595" s="7">
        <v>0</v>
      </c>
      <c r="G595" s="36">
        <v>0</v>
      </c>
      <c r="H595" s="7">
        <v>200</v>
      </c>
    </row>
    <row r="596" spans="2:8">
      <c r="B596" s="6" t="s">
        <v>590</v>
      </c>
      <c r="C596" s="38" t="s">
        <v>882</v>
      </c>
      <c r="D596" s="2" t="s">
        <v>1254</v>
      </c>
      <c r="E596" s="33" t="s">
        <v>1028</v>
      </c>
      <c r="F596" s="7">
        <v>0</v>
      </c>
      <c r="G596" s="36">
        <v>0</v>
      </c>
      <c r="H596" s="7">
        <v>1000</v>
      </c>
    </row>
    <row r="597" spans="2:8">
      <c r="B597" s="6" t="s">
        <v>591</v>
      </c>
      <c r="C597" s="38" t="s">
        <v>882</v>
      </c>
      <c r="D597" s="2" t="s">
        <v>1255</v>
      </c>
      <c r="E597" s="33" t="s">
        <v>1221</v>
      </c>
      <c r="F597" s="7">
        <v>80158.740000000005</v>
      </c>
      <c r="G597" s="36">
        <v>80000</v>
      </c>
      <c r="H597" s="7">
        <v>80000</v>
      </c>
    </row>
    <row r="598" spans="2:8">
      <c r="B598" s="6" t="s">
        <v>592</v>
      </c>
      <c r="C598" s="38" t="s">
        <v>882</v>
      </c>
      <c r="D598" s="2" t="s">
        <v>1255</v>
      </c>
      <c r="E598" s="33" t="s">
        <v>1222</v>
      </c>
      <c r="F598" s="7">
        <v>619.74</v>
      </c>
      <c r="G598" s="36">
        <v>1000</v>
      </c>
      <c r="H598" s="7">
        <v>1500</v>
      </c>
    </row>
    <row r="599" spans="2:8">
      <c r="B599" s="6" t="s">
        <v>593</v>
      </c>
      <c r="C599" s="38" t="s">
        <v>882</v>
      </c>
      <c r="D599" s="2" t="s">
        <v>1255</v>
      </c>
      <c r="E599" s="33" t="s">
        <v>1208</v>
      </c>
      <c r="F599" s="7">
        <v>639666</v>
      </c>
      <c r="G599" s="36">
        <v>643332</v>
      </c>
      <c r="H599" s="7">
        <v>643332</v>
      </c>
    </row>
    <row r="600" spans="2:8">
      <c r="B600" s="6" t="s">
        <v>594</v>
      </c>
      <c r="C600" s="38" t="s">
        <v>882</v>
      </c>
      <c r="D600" s="2" t="s">
        <v>1255</v>
      </c>
      <c r="E600" s="33" t="s">
        <v>1028</v>
      </c>
      <c r="F600" s="7">
        <v>3068.9</v>
      </c>
      <c r="G600" s="36">
        <v>2000</v>
      </c>
      <c r="H600" s="7">
        <v>2000</v>
      </c>
    </row>
    <row r="601" spans="2:8">
      <c r="B601" s="6" t="s">
        <v>595</v>
      </c>
      <c r="C601" s="38" t="s">
        <v>882</v>
      </c>
      <c r="D601" s="2" t="s">
        <v>1255</v>
      </c>
      <c r="E601" s="33" t="s">
        <v>1122</v>
      </c>
      <c r="F601" s="7">
        <v>0</v>
      </c>
      <c r="G601" s="36">
        <v>10000</v>
      </c>
      <c r="H601" s="7">
        <v>8000</v>
      </c>
    </row>
    <row r="602" spans="2:8">
      <c r="B602" s="6" t="s">
        <v>596</v>
      </c>
      <c r="C602" s="38" t="s">
        <v>882</v>
      </c>
      <c r="D602" s="2" t="s">
        <v>1256</v>
      </c>
      <c r="E602" s="33" t="s">
        <v>983</v>
      </c>
      <c r="F602" s="7">
        <v>149475.10999999999</v>
      </c>
      <c r="G602" s="36">
        <v>147776</v>
      </c>
      <c r="H602" s="7">
        <v>154277</v>
      </c>
    </row>
    <row r="603" spans="2:8">
      <c r="B603" s="6" t="s">
        <v>597</v>
      </c>
      <c r="C603" s="38" t="s">
        <v>882</v>
      </c>
      <c r="D603" s="2" t="s">
        <v>1256</v>
      </c>
      <c r="E603" s="33" t="s">
        <v>1198</v>
      </c>
      <c r="F603" s="7">
        <v>20</v>
      </c>
      <c r="G603" s="36">
        <v>255</v>
      </c>
      <c r="H603" s="7">
        <v>255</v>
      </c>
    </row>
    <row r="604" spans="2:8">
      <c r="B604" s="6" t="s">
        <v>598</v>
      </c>
      <c r="C604" s="38" t="s">
        <v>882</v>
      </c>
      <c r="D604" s="2" t="s">
        <v>1256</v>
      </c>
      <c r="E604" s="33" t="s">
        <v>999</v>
      </c>
      <c r="F604" s="7">
        <v>502.55</v>
      </c>
      <c r="G604" s="36">
        <v>600</v>
      </c>
      <c r="H604" s="7">
        <v>700</v>
      </c>
    </row>
    <row r="605" spans="2:8">
      <c r="B605" s="6" t="s">
        <v>599</v>
      </c>
      <c r="C605" s="38" t="s">
        <v>882</v>
      </c>
      <c r="D605" s="2" t="s">
        <v>1256</v>
      </c>
      <c r="E605" s="33" t="s">
        <v>985</v>
      </c>
      <c r="F605" s="7">
        <v>77115.03</v>
      </c>
      <c r="G605" s="36">
        <v>104471</v>
      </c>
      <c r="H605" s="7">
        <v>107173</v>
      </c>
    </row>
    <row r="606" spans="2:8">
      <c r="B606" s="6" t="s">
        <v>600</v>
      </c>
      <c r="C606" s="38" t="s">
        <v>882</v>
      </c>
      <c r="D606" s="2" t="s">
        <v>1256</v>
      </c>
      <c r="E606" s="33" t="s">
        <v>986</v>
      </c>
      <c r="F606" s="7">
        <v>0</v>
      </c>
      <c r="G606" s="36">
        <v>0</v>
      </c>
      <c r="H606" s="7">
        <v>400</v>
      </c>
    </row>
    <row r="607" spans="2:8">
      <c r="B607" s="6" t="s">
        <v>601</v>
      </c>
      <c r="C607" s="38" t="s">
        <v>882</v>
      </c>
      <c r="D607" s="2" t="s">
        <v>1256</v>
      </c>
      <c r="E607" s="33" t="s">
        <v>990</v>
      </c>
      <c r="F607" s="7">
        <v>132.57</v>
      </c>
      <c r="G607" s="36">
        <v>200</v>
      </c>
      <c r="H607" s="7">
        <v>500</v>
      </c>
    </row>
    <row r="608" spans="2:8">
      <c r="B608" s="6" t="s">
        <v>602</v>
      </c>
      <c r="C608" s="38" t="s">
        <v>882</v>
      </c>
      <c r="D608" s="2" t="s">
        <v>1256</v>
      </c>
      <c r="E608" s="33" t="s">
        <v>992</v>
      </c>
      <c r="F608" s="7">
        <v>9996.7000000000007</v>
      </c>
      <c r="G608" s="36">
        <v>11000</v>
      </c>
      <c r="H608" s="7">
        <v>12000</v>
      </c>
    </row>
    <row r="609" spans="2:8">
      <c r="B609" s="6" t="s">
        <v>603</v>
      </c>
      <c r="C609" s="38" t="s">
        <v>882</v>
      </c>
      <c r="D609" s="2" t="s">
        <v>1256</v>
      </c>
      <c r="E609" s="33" t="s">
        <v>1223</v>
      </c>
      <c r="F609" s="7">
        <v>9828.6</v>
      </c>
      <c r="G609" s="36">
        <v>5000</v>
      </c>
      <c r="H609" s="7">
        <v>8000</v>
      </c>
    </row>
    <row r="610" spans="2:8">
      <c r="B610" s="6" t="s">
        <v>604</v>
      </c>
      <c r="C610" s="38" t="s">
        <v>882</v>
      </c>
      <c r="D610" s="2" t="s">
        <v>1256</v>
      </c>
      <c r="E610" s="33" t="s">
        <v>1219</v>
      </c>
      <c r="F610" s="7">
        <v>112.5</v>
      </c>
      <c r="G610" s="36">
        <v>100</v>
      </c>
      <c r="H610" s="7">
        <v>500</v>
      </c>
    </row>
    <row r="611" spans="2:8">
      <c r="B611" s="6" t="s">
        <v>605</v>
      </c>
      <c r="C611" s="38" t="s">
        <v>882</v>
      </c>
      <c r="D611" s="2" t="s">
        <v>1256</v>
      </c>
      <c r="E611" s="33" t="s">
        <v>1224</v>
      </c>
      <c r="F611" s="7">
        <v>338373.3</v>
      </c>
      <c r="G611" s="36">
        <v>350000</v>
      </c>
      <c r="H611" s="7">
        <v>340000</v>
      </c>
    </row>
    <row r="612" spans="2:8">
      <c r="B612" s="6" t="s">
        <v>606</v>
      </c>
      <c r="C612" s="38" t="s">
        <v>882</v>
      </c>
      <c r="D612" s="2" t="s">
        <v>1256</v>
      </c>
      <c r="E612" s="33" t="s">
        <v>1225</v>
      </c>
      <c r="F612" s="7">
        <v>5751</v>
      </c>
      <c r="G612" s="36">
        <v>1800</v>
      </c>
      <c r="H612" s="7">
        <v>10000</v>
      </c>
    </row>
    <row r="613" spans="2:8">
      <c r="B613" s="6" t="s">
        <v>607</v>
      </c>
      <c r="C613" s="38" t="s">
        <v>882</v>
      </c>
      <c r="D613" s="2" t="s">
        <v>1256</v>
      </c>
      <c r="E613" s="33" t="s">
        <v>1122</v>
      </c>
      <c r="F613" s="7">
        <v>5401.03</v>
      </c>
      <c r="G613" s="36">
        <v>32000</v>
      </c>
      <c r="H613" s="7">
        <v>30000</v>
      </c>
    </row>
    <row r="614" spans="2:8">
      <c r="B614" s="6" t="s">
        <v>608</v>
      </c>
      <c r="C614" s="38" t="s">
        <v>882</v>
      </c>
      <c r="D614" s="2" t="s">
        <v>1257</v>
      </c>
      <c r="E614" s="33" t="s">
        <v>983</v>
      </c>
      <c r="F614" s="7">
        <v>41534.22</v>
      </c>
      <c r="G614" s="36">
        <v>40139</v>
      </c>
      <c r="H614" s="7">
        <v>90693</v>
      </c>
    </row>
    <row r="615" spans="2:8">
      <c r="B615" s="6" t="s">
        <v>609</v>
      </c>
      <c r="C615" s="38" t="s">
        <v>882</v>
      </c>
      <c r="D615" s="2" t="s">
        <v>1257</v>
      </c>
      <c r="E615" s="33" t="s">
        <v>1197</v>
      </c>
      <c r="F615" s="7">
        <v>128.94</v>
      </c>
      <c r="G615" s="36">
        <v>1500</v>
      </c>
      <c r="H615" s="7">
        <v>1500</v>
      </c>
    </row>
    <row r="616" spans="2:8">
      <c r="B616" s="6" t="s">
        <v>610</v>
      </c>
      <c r="C616" s="38" t="s">
        <v>882</v>
      </c>
      <c r="D616" s="2" t="s">
        <v>1257</v>
      </c>
      <c r="E616" s="33" t="s">
        <v>1198</v>
      </c>
      <c r="F616" s="7">
        <v>0</v>
      </c>
      <c r="G616" s="36">
        <v>2500</v>
      </c>
      <c r="H616" s="7">
        <v>2500</v>
      </c>
    </row>
    <row r="617" spans="2:8">
      <c r="B617" s="6" t="s">
        <v>611</v>
      </c>
      <c r="C617" s="38" t="s">
        <v>882</v>
      </c>
      <c r="D617" s="2" t="s">
        <v>1257</v>
      </c>
      <c r="E617" s="33" t="s">
        <v>1109</v>
      </c>
      <c r="F617" s="7">
        <v>910</v>
      </c>
      <c r="G617" s="36">
        <v>910</v>
      </c>
      <c r="H617" s="7">
        <v>2000</v>
      </c>
    </row>
    <row r="618" spans="2:8">
      <c r="B618" s="6" t="s">
        <v>612</v>
      </c>
      <c r="C618" s="38" t="s">
        <v>882</v>
      </c>
      <c r="D618" s="2" t="s">
        <v>1257</v>
      </c>
      <c r="E618" s="33" t="s">
        <v>999</v>
      </c>
      <c r="F618" s="7">
        <v>885.22</v>
      </c>
      <c r="G618" s="36">
        <v>500</v>
      </c>
      <c r="H618" s="7">
        <v>1000</v>
      </c>
    </row>
    <row r="619" spans="2:8">
      <c r="B619" s="6" t="s">
        <v>613</v>
      </c>
      <c r="C619" s="38" t="s">
        <v>882</v>
      </c>
      <c r="D619" s="2" t="s">
        <v>1257</v>
      </c>
      <c r="E619" s="33" t="s">
        <v>985</v>
      </c>
      <c r="F619" s="7">
        <v>18666.310000000001</v>
      </c>
      <c r="G619" s="36">
        <v>18862</v>
      </c>
      <c r="H619" s="7">
        <v>62488</v>
      </c>
    </row>
    <row r="620" spans="2:8">
      <c r="B620" s="6" t="s">
        <v>614</v>
      </c>
      <c r="C620" s="38" t="s">
        <v>882</v>
      </c>
      <c r="D620" s="2" t="s">
        <v>1257</v>
      </c>
      <c r="E620" s="33" t="s">
        <v>992</v>
      </c>
      <c r="F620" s="7">
        <v>4111.67</v>
      </c>
      <c r="G620" s="36">
        <v>5200</v>
      </c>
      <c r="H620" s="7">
        <v>5000</v>
      </c>
    </row>
    <row r="621" spans="2:8">
      <c r="B621" s="6" t="s">
        <v>615</v>
      </c>
      <c r="C621" s="38" t="s">
        <v>882</v>
      </c>
      <c r="D621" s="2" t="s">
        <v>1257</v>
      </c>
      <c r="E621" s="33" t="s">
        <v>1204</v>
      </c>
      <c r="F621" s="7">
        <v>456.44</v>
      </c>
      <c r="G621" s="36">
        <v>500</v>
      </c>
      <c r="H621" s="7">
        <v>2700</v>
      </c>
    </row>
    <row r="622" spans="2:8">
      <c r="B622" s="6" t="s">
        <v>616</v>
      </c>
      <c r="C622" s="38" t="s">
        <v>882</v>
      </c>
      <c r="D622" s="2" t="s">
        <v>1257</v>
      </c>
      <c r="E622" s="33" t="s">
        <v>1004</v>
      </c>
      <c r="F622" s="7">
        <v>9460.56</v>
      </c>
      <c r="G622" s="36">
        <v>4500</v>
      </c>
      <c r="H622" s="7">
        <v>10000</v>
      </c>
    </row>
    <row r="623" spans="2:8">
      <c r="B623" s="6" t="s">
        <v>617</v>
      </c>
      <c r="C623" s="38" t="s">
        <v>882</v>
      </c>
      <c r="D623" s="2" t="s">
        <v>1257</v>
      </c>
      <c r="E623" s="33" t="s">
        <v>993</v>
      </c>
      <c r="F623" s="7">
        <v>525.16</v>
      </c>
      <c r="G623" s="36">
        <v>1000</v>
      </c>
      <c r="H623" s="7">
        <v>1000</v>
      </c>
    </row>
    <row r="624" spans="2:8">
      <c r="B624" s="6" t="s">
        <v>618</v>
      </c>
      <c r="C624" s="38" t="s">
        <v>882</v>
      </c>
      <c r="D624" s="2" t="s">
        <v>1257</v>
      </c>
      <c r="E624" s="33" t="s">
        <v>1028</v>
      </c>
      <c r="F624" s="7">
        <v>0</v>
      </c>
      <c r="G624" s="36">
        <v>0</v>
      </c>
      <c r="H624" s="7">
        <v>1500</v>
      </c>
    </row>
    <row r="625" spans="2:8">
      <c r="B625" s="6" t="s">
        <v>619</v>
      </c>
      <c r="C625" s="38" t="s">
        <v>882</v>
      </c>
      <c r="D625" s="2" t="s">
        <v>1228</v>
      </c>
      <c r="E625" s="33" t="s">
        <v>990</v>
      </c>
      <c r="F625" s="7">
        <v>5814.3</v>
      </c>
      <c r="G625" s="36">
        <v>4400</v>
      </c>
      <c r="H625" s="7">
        <v>8500</v>
      </c>
    </row>
    <row r="626" spans="2:8">
      <c r="B626" s="6" t="s">
        <v>620</v>
      </c>
      <c r="C626" s="38" t="s">
        <v>882</v>
      </c>
      <c r="D626" s="2" t="s">
        <v>1228</v>
      </c>
      <c r="E626" s="33" t="s">
        <v>1226</v>
      </c>
      <c r="F626" s="7">
        <v>20000</v>
      </c>
      <c r="G626" s="36">
        <v>30000</v>
      </c>
      <c r="H626" s="7">
        <v>30000</v>
      </c>
    </row>
    <row r="627" spans="2:8">
      <c r="B627" s="6" t="s">
        <v>621</v>
      </c>
      <c r="C627" s="38" t="s">
        <v>882</v>
      </c>
      <c r="D627" s="2" t="s">
        <v>1228</v>
      </c>
      <c r="E627" s="33" t="s">
        <v>1219</v>
      </c>
      <c r="F627" s="7">
        <v>6577.22</v>
      </c>
      <c r="G627" s="36">
        <v>6500</v>
      </c>
      <c r="H627" s="7">
        <v>8000</v>
      </c>
    </row>
    <row r="628" spans="2:8">
      <c r="B628" s="6" t="s">
        <v>622</v>
      </c>
      <c r="C628" s="38" t="s">
        <v>882</v>
      </c>
      <c r="D628" s="2" t="s">
        <v>1228</v>
      </c>
      <c r="E628" s="33" t="s">
        <v>1227</v>
      </c>
      <c r="F628" s="7">
        <v>28533.7</v>
      </c>
      <c r="G628" s="36">
        <v>30000</v>
      </c>
      <c r="H628" s="7">
        <v>30000</v>
      </c>
    </row>
    <row r="629" spans="2:8">
      <c r="B629" s="6" t="s">
        <v>623</v>
      </c>
      <c r="C629" s="38" t="s">
        <v>882</v>
      </c>
      <c r="D629" s="2" t="s">
        <v>1228</v>
      </c>
      <c r="E629" s="33" t="s">
        <v>1228</v>
      </c>
      <c r="F629" s="7">
        <v>62146.05</v>
      </c>
      <c r="G629" s="36">
        <v>70000</v>
      </c>
      <c r="H629" s="7">
        <v>77000</v>
      </c>
    </row>
    <row r="630" spans="2:8">
      <c r="B630" s="6" t="s">
        <v>624</v>
      </c>
      <c r="C630" s="38" t="s">
        <v>882</v>
      </c>
      <c r="D630" s="2" t="s">
        <v>1228</v>
      </c>
      <c r="E630" s="33" t="s">
        <v>1229</v>
      </c>
      <c r="F630" s="7">
        <v>1650</v>
      </c>
      <c r="G630" s="36">
        <v>1800</v>
      </c>
      <c r="H630" s="7">
        <v>3000</v>
      </c>
    </row>
    <row r="631" spans="2:8">
      <c r="B631" s="6" t="s">
        <v>625</v>
      </c>
      <c r="C631" s="38" t="s">
        <v>882</v>
      </c>
      <c r="D631" s="2" t="s">
        <v>1258</v>
      </c>
      <c r="E631" s="33" t="s">
        <v>983</v>
      </c>
      <c r="F631" s="7">
        <v>1474836.59</v>
      </c>
      <c r="G631" s="36">
        <v>1604538</v>
      </c>
      <c r="H631" s="7">
        <v>1690966</v>
      </c>
    </row>
    <row r="632" spans="2:8">
      <c r="B632" s="6" t="s">
        <v>626</v>
      </c>
      <c r="C632" s="38" t="s">
        <v>882</v>
      </c>
      <c r="D632" s="2" t="s">
        <v>1258</v>
      </c>
      <c r="E632" s="33" t="s">
        <v>1197</v>
      </c>
      <c r="F632" s="7">
        <v>12374.86</v>
      </c>
      <c r="G632" s="36">
        <v>7000</v>
      </c>
      <c r="H632" s="7">
        <v>12000</v>
      </c>
    </row>
    <row r="633" spans="2:8">
      <c r="B633" s="6" t="s">
        <v>627</v>
      </c>
      <c r="C633" s="38" t="s">
        <v>882</v>
      </c>
      <c r="D633" s="2" t="s">
        <v>1258</v>
      </c>
      <c r="E633" s="33" t="s">
        <v>1212</v>
      </c>
      <c r="F633" s="7">
        <v>4042.75</v>
      </c>
      <c r="G633" s="36">
        <v>3000</v>
      </c>
      <c r="H633" s="7">
        <v>3000</v>
      </c>
    </row>
    <row r="634" spans="2:8">
      <c r="B634" s="6" t="s">
        <v>628</v>
      </c>
      <c r="C634" s="38" t="s">
        <v>882</v>
      </c>
      <c r="D634" s="2" t="s">
        <v>1258</v>
      </c>
      <c r="E634" s="33" t="s">
        <v>1198</v>
      </c>
      <c r="F634" s="7">
        <v>0</v>
      </c>
      <c r="G634" s="36">
        <v>6500</v>
      </c>
      <c r="H634" s="7">
        <v>6500</v>
      </c>
    </row>
    <row r="635" spans="2:8">
      <c r="B635" s="6" t="s">
        <v>629</v>
      </c>
      <c r="C635" s="38" t="s">
        <v>882</v>
      </c>
      <c r="D635" s="2" t="s">
        <v>1258</v>
      </c>
      <c r="E635" s="33" t="s">
        <v>1109</v>
      </c>
      <c r="F635" s="7">
        <v>31920</v>
      </c>
      <c r="G635" s="36">
        <v>30030</v>
      </c>
      <c r="H635" s="7">
        <v>38000</v>
      </c>
    </row>
    <row r="636" spans="2:8">
      <c r="B636" s="6" t="s">
        <v>630</v>
      </c>
      <c r="C636" s="38" t="s">
        <v>882</v>
      </c>
      <c r="D636" s="2" t="s">
        <v>1258</v>
      </c>
      <c r="E636" s="33" t="s">
        <v>999</v>
      </c>
      <c r="F636" s="7">
        <v>5800.08</v>
      </c>
      <c r="G636" s="36">
        <v>5000</v>
      </c>
      <c r="H636" s="7">
        <v>7000</v>
      </c>
    </row>
    <row r="637" spans="2:8">
      <c r="B637" s="6" t="s">
        <v>631</v>
      </c>
      <c r="C637" s="38" t="s">
        <v>882</v>
      </c>
      <c r="D637" s="2" t="s">
        <v>1258</v>
      </c>
      <c r="E637" s="33" t="s">
        <v>985</v>
      </c>
      <c r="F637" s="7">
        <v>1104259.22</v>
      </c>
      <c r="G637" s="36">
        <v>1219587</v>
      </c>
      <c r="H637" s="7">
        <v>1363572</v>
      </c>
    </row>
    <row r="638" spans="2:8">
      <c r="B638" s="6" t="s">
        <v>632</v>
      </c>
      <c r="C638" s="38" t="s">
        <v>882</v>
      </c>
      <c r="D638" s="2" t="s">
        <v>1258</v>
      </c>
      <c r="E638" s="33" t="s">
        <v>986</v>
      </c>
      <c r="F638" s="7">
        <v>9145.08</v>
      </c>
      <c r="G638" s="36">
        <v>18500</v>
      </c>
      <c r="H638" s="7">
        <v>12000</v>
      </c>
    </row>
    <row r="639" spans="2:8">
      <c r="B639" s="6" t="s">
        <v>633</v>
      </c>
      <c r="C639" s="38" t="s">
        <v>882</v>
      </c>
      <c r="D639" s="2" t="s">
        <v>1258</v>
      </c>
      <c r="E639" s="33" t="s">
        <v>990</v>
      </c>
      <c r="F639" s="7">
        <v>5191.88</v>
      </c>
      <c r="G639" s="36">
        <v>6000</v>
      </c>
      <c r="H639" s="7">
        <v>8000</v>
      </c>
    </row>
    <row r="640" spans="2:8">
      <c r="B640" s="6" t="s">
        <v>634</v>
      </c>
      <c r="C640" s="38" t="s">
        <v>882</v>
      </c>
      <c r="D640" s="2" t="s">
        <v>1258</v>
      </c>
      <c r="E640" s="33" t="s">
        <v>1199</v>
      </c>
      <c r="F640" s="7">
        <v>421.69</v>
      </c>
      <c r="G640" s="36">
        <v>500</v>
      </c>
      <c r="H640" s="7">
        <v>2000</v>
      </c>
    </row>
    <row r="641" spans="2:8">
      <c r="B641" s="6" t="s">
        <v>635</v>
      </c>
      <c r="C641" s="38" t="s">
        <v>882</v>
      </c>
      <c r="D641" s="2" t="s">
        <v>1258</v>
      </c>
      <c r="E641" s="33" t="s">
        <v>992</v>
      </c>
      <c r="F641" s="7">
        <v>43215.360000000001</v>
      </c>
      <c r="G641" s="36">
        <v>40000</v>
      </c>
      <c r="H641" s="7">
        <v>40000</v>
      </c>
    </row>
    <row r="642" spans="2:8">
      <c r="B642" s="6" t="s">
        <v>636</v>
      </c>
      <c r="C642" s="38" t="s">
        <v>882</v>
      </c>
      <c r="D642" s="2" t="s">
        <v>1258</v>
      </c>
      <c r="E642" s="33" t="s">
        <v>1230</v>
      </c>
      <c r="F642" s="7">
        <v>0</v>
      </c>
      <c r="G642" s="36">
        <v>7000</v>
      </c>
      <c r="H642" s="7">
        <v>7000</v>
      </c>
    </row>
    <row r="643" spans="2:8">
      <c r="B643" s="6" t="s">
        <v>637</v>
      </c>
      <c r="C643" s="38" t="s">
        <v>882</v>
      </c>
      <c r="D643" s="2" t="s">
        <v>1258</v>
      </c>
      <c r="E643" s="33" t="s">
        <v>1231</v>
      </c>
      <c r="F643" s="7">
        <v>3806.96</v>
      </c>
      <c r="G643" s="36">
        <v>3900</v>
      </c>
      <c r="H643" s="7">
        <v>4000</v>
      </c>
    </row>
    <row r="644" spans="2:8">
      <c r="B644" s="6" t="s">
        <v>638</v>
      </c>
      <c r="C644" s="38" t="s">
        <v>882</v>
      </c>
      <c r="D644" s="2" t="s">
        <v>1258</v>
      </c>
      <c r="E644" s="33" t="s">
        <v>1204</v>
      </c>
      <c r="F644" s="7">
        <v>2064.19</v>
      </c>
      <c r="G644" s="36">
        <v>2000</v>
      </c>
      <c r="H644" s="7">
        <v>2850</v>
      </c>
    </row>
    <row r="645" spans="2:8">
      <c r="B645" s="6" t="s">
        <v>639</v>
      </c>
      <c r="C645" s="38" t="s">
        <v>882</v>
      </c>
      <c r="D645" s="2" t="s">
        <v>1258</v>
      </c>
      <c r="E645" s="33" t="s">
        <v>1004</v>
      </c>
      <c r="F645" s="7">
        <v>8126.57</v>
      </c>
      <c r="G645" s="36">
        <v>5400</v>
      </c>
      <c r="H645" s="7">
        <v>6250</v>
      </c>
    </row>
    <row r="646" spans="2:8">
      <c r="B646" s="6" t="s">
        <v>640</v>
      </c>
      <c r="C646" s="38" t="s">
        <v>882</v>
      </c>
      <c r="D646" s="2" t="s">
        <v>1258</v>
      </c>
      <c r="E646" s="33" t="s">
        <v>993</v>
      </c>
      <c r="F646" s="7">
        <v>743.74</v>
      </c>
      <c r="G646" s="36">
        <v>1000</v>
      </c>
      <c r="H646" s="7">
        <v>1000</v>
      </c>
    </row>
    <row r="647" spans="2:8">
      <c r="B647" s="6" t="s">
        <v>641</v>
      </c>
      <c r="C647" s="38" t="s">
        <v>882</v>
      </c>
      <c r="D647" s="2" t="s">
        <v>1258</v>
      </c>
      <c r="E647" s="33" t="s">
        <v>1026</v>
      </c>
      <c r="F647" s="7">
        <v>284.08999999999997</v>
      </c>
      <c r="G647" s="36">
        <v>400</v>
      </c>
      <c r="H647" s="7">
        <v>800</v>
      </c>
    </row>
    <row r="648" spans="2:8">
      <c r="B648" s="6" t="s">
        <v>642</v>
      </c>
      <c r="C648" s="38" t="s">
        <v>882</v>
      </c>
      <c r="D648" s="2" t="s">
        <v>1258</v>
      </c>
      <c r="E648" s="33" t="s">
        <v>1206</v>
      </c>
      <c r="F648" s="7">
        <v>4625</v>
      </c>
      <c r="G648" s="36">
        <v>6500</v>
      </c>
      <c r="H648" s="7">
        <v>6500</v>
      </c>
    </row>
    <row r="649" spans="2:8">
      <c r="B649" s="6" t="s">
        <v>643</v>
      </c>
      <c r="C649" s="38" t="s">
        <v>882</v>
      </c>
      <c r="D649" s="2" t="s">
        <v>1258</v>
      </c>
      <c r="E649" s="33" t="s">
        <v>994</v>
      </c>
      <c r="F649" s="7">
        <v>1853.15</v>
      </c>
      <c r="G649" s="36">
        <v>3800</v>
      </c>
      <c r="H649" s="7">
        <v>3000</v>
      </c>
    </row>
    <row r="650" spans="2:8">
      <c r="B650" s="6" t="s">
        <v>644</v>
      </c>
      <c r="C650" s="38" t="s">
        <v>882</v>
      </c>
      <c r="D650" s="2" t="s">
        <v>1258</v>
      </c>
      <c r="E650" s="33" t="s">
        <v>1232</v>
      </c>
      <c r="F650" s="7">
        <v>800.08</v>
      </c>
      <c r="G650" s="36">
        <v>3000</v>
      </c>
      <c r="H650" s="7">
        <v>2375</v>
      </c>
    </row>
    <row r="651" spans="2:8">
      <c r="B651" s="6" t="s">
        <v>645</v>
      </c>
      <c r="C651" s="38" t="s">
        <v>882</v>
      </c>
      <c r="D651" s="2" t="s">
        <v>1258</v>
      </c>
      <c r="E651" s="33" t="s">
        <v>1233</v>
      </c>
      <c r="F651" s="7">
        <v>1799.91</v>
      </c>
      <c r="G651" s="36">
        <v>500</v>
      </c>
      <c r="H651" s="7">
        <v>2375</v>
      </c>
    </row>
    <row r="652" spans="2:8">
      <c r="B652" s="6" t="s">
        <v>646</v>
      </c>
      <c r="C652" s="38" t="s">
        <v>882</v>
      </c>
      <c r="D652" s="2" t="s">
        <v>1258</v>
      </c>
      <c r="E652" s="33" t="s">
        <v>1234</v>
      </c>
      <c r="F652" s="7">
        <v>0</v>
      </c>
      <c r="G652" s="36">
        <v>0</v>
      </c>
      <c r="H652" s="7">
        <v>0</v>
      </c>
    </row>
    <row r="653" spans="2:8">
      <c r="B653" s="6" t="s">
        <v>647</v>
      </c>
      <c r="C653" s="38" t="s">
        <v>882</v>
      </c>
      <c r="D653" s="2" t="s">
        <v>1258</v>
      </c>
      <c r="E653" s="33" t="s">
        <v>1028</v>
      </c>
      <c r="F653" s="7">
        <v>18791.68</v>
      </c>
      <c r="G653" s="36">
        <v>12500</v>
      </c>
      <c r="H653" s="7">
        <v>19000</v>
      </c>
    </row>
    <row r="654" spans="2:8">
      <c r="B654" s="6" t="s">
        <v>648</v>
      </c>
      <c r="C654" s="38" t="s">
        <v>882</v>
      </c>
      <c r="D654" s="2" t="s">
        <v>1258</v>
      </c>
      <c r="E654" s="33" t="s">
        <v>1122</v>
      </c>
      <c r="F654" s="7">
        <v>0</v>
      </c>
      <c r="G654" s="36">
        <v>7000</v>
      </c>
      <c r="H654" s="7">
        <v>6500</v>
      </c>
    </row>
    <row r="655" spans="2:8">
      <c r="B655" s="6" t="s">
        <v>649</v>
      </c>
      <c r="C655" s="38" t="s">
        <v>882</v>
      </c>
      <c r="D655" s="2" t="s">
        <v>1259</v>
      </c>
      <c r="E655" s="33" t="s">
        <v>983</v>
      </c>
      <c r="F655" s="7">
        <v>308444.03999999998</v>
      </c>
      <c r="G655" s="36">
        <v>311367</v>
      </c>
      <c r="H655" s="7">
        <v>329319</v>
      </c>
    </row>
    <row r="656" spans="2:8">
      <c r="B656" s="6" t="s">
        <v>650</v>
      </c>
      <c r="C656" s="38" t="s">
        <v>882</v>
      </c>
      <c r="D656" s="2" t="s">
        <v>1259</v>
      </c>
      <c r="E656" s="33" t="s">
        <v>1197</v>
      </c>
      <c r="F656" s="7">
        <v>8404.52</v>
      </c>
      <c r="G656" s="36">
        <v>7600</v>
      </c>
      <c r="H656" s="7">
        <v>7600</v>
      </c>
    </row>
    <row r="657" spans="2:8">
      <c r="B657" s="6" t="s">
        <v>651</v>
      </c>
      <c r="C657" s="38" t="s">
        <v>882</v>
      </c>
      <c r="D657" s="2" t="s">
        <v>1259</v>
      </c>
      <c r="E657" s="33" t="s">
        <v>1212</v>
      </c>
      <c r="F657" s="7">
        <v>146.75</v>
      </c>
      <c r="G657" s="36">
        <v>0</v>
      </c>
      <c r="H657" s="7">
        <v>0</v>
      </c>
    </row>
    <row r="658" spans="2:8">
      <c r="B658" s="6" t="s">
        <v>652</v>
      </c>
      <c r="C658" s="38" t="s">
        <v>882</v>
      </c>
      <c r="D658" s="2" t="s">
        <v>1259</v>
      </c>
      <c r="E658" s="33" t="s">
        <v>1109</v>
      </c>
      <c r="F658" s="7">
        <v>6475</v>
      </c>
      <c r="G658" s="36">
        <v>6370</v>
      </c>
      <c r="H658" s="7">
        <v>7000</v>
      </c>
    </row>
    <row r="659" spans="2:8">
      <c r="B659" s="6" t="s">
        <v>653</v>
      </c>
      <c r="C659" s="38" t="s">
        <v>882</v>
      </c>
      <c r="D659" s="2" t="s">
        <v>1259</v>
      </c>
      <c r="E659" s="33" t="s">
        <v>999</v>
      </c>
      <c r="F659" s="7">
        <v>2245.38</v>
      </c>
      <c r="G659" s="36">
        <v>5600</v>
      </c>
      <c r="H659" s="7">
        <v>7500</v>
      </c>
    </row>
    <row r="660" spans="2:8">
      <c r="B660" s="6" t="s">
        <v>654</v>
      </c>
      <c r="C660" s="38" t="s">
        <v>882</v>
      </c>
      <c r="D660" s="2" t="s">
        <v>1259</v>
      </c>
      <c r="E660" s="33" t="s">
        <v>985</v>
      </c>
      <c r="F660" s="7">
        <v>229826.89</v>
      </c>
      <c r="G660" s="36">
        <v>258660</v>
      </c>
      <c r="H660" s="7">
        <v>268049</v>
      </c>
    </row>
    <row r="661" spans="2:8">
      <c r="B661" s="6" t="s">
        <v>655</v>
      </c>
      <c r="C661" s="38" t="s">
        <v>882</v>
      </c>
      <c r="D661" s="2" t="s">
        <v>1259</v>
      </c>
      <c r="E661" s="33" t="s">
        <v>986</v>
      </c>
      <c r="F661" s="7">
        <v>4042.06</v>
      </c>
      <c r="G661" s="36">
        <v>6000</v>
      </c>
      <c r="H661" s="7">
        <v>6000</v>
      </c>
    </row>
    <row r="662" spans="2:8">
      <c r="B662" s="6" t="s">
        <v>656</v>
      </c>
      <c r="C662" s="38" t="s">
        <v>882</v>
      </c>
      <c r="D662" s="2" t="s">
        <v>1259</v>
      </c>
      <c r="E662" s="33" t="s">
        <v>992</v>
      </c>
      <c r="F662" s="7">
        <v>1691.94</v>
      </c>
      <c r="G662" s="36">
        <v>1000</v>
      </c>
      <c r="H662" s="7">
        <v>1500</v>
      </c>
    </row>
    <row r="663" spans="2:8">
      <c r="B663" s="6" t="s">
        <v>657</v>
      </c>
      <c r="C663" s="38" t="s">
        <v>882</v>
      </c>
      <c r="D663" s="2" t="s">
        <v>1259</v>
      </c>
      <c r="E663" s="33" t="s">
        <v>1235</v>
      </c>
      <c r="F663" s="7">
        <v>0</v>
      </c>
      <c r="G663" s="36">
        <v>1500</v>
      </c>
      <c r="H663" s="7">
        <v>1500</v>
      </c>
    </row>
    <row r="664" spans="2:8">
      <c r="B664" s="6" t="s">
        <v>658</v>
      </c>
      <c r="C664" s="38" t="s">
        <v>882</v>
      </c>
      <c r="D664" s="2" t="s">
        <v>1259</v>
      </c>
      <c r="E664" s="33" t="s">
        <v>1204</v>
      </c>
      <c r="F664" s="7">
        <v>76.540000000000006</v>
      </c>
      <c r="G664" s="36">
        <v>500</v>
      </c>
      <c r="H664" s="7">
        <v>2000</v>
      </c>
    </row>
    <row r="665" spans="2:8">
      <c r="B665" s="6" t="s">
        <v>659</v>
      </c>
      <c r="C665" s="38" t="s">
        <v>882</v>
      </c>
      <c r="D665" s="2" t="s">
        <v>1259</v>
      </c>
      <c r="E665" s="33" t="s">
        <v>1004</v>
      </c>
      <c r="F665" s="7">
        <v>2381.6799999999998</v>
      </c>
      <c r="G665" s="36">
        <v>2100</v>
      </c>
      <c r="H665" s="7">
        <v>3000</v>
      </c>
    </row>
    <row r="666" spans="2:8">
      <c r="B666" s="6" t="s">
        <v>660</v>
      </c>
      <c r="C666" s="38" t="s">
        <v>882</v>
      </c>
      <c r="D666" s="2" t="s">
        <v>1259</v>
      </c>
      <c r="E666" s="33" t="s">
        <v>993</v>
      </c>
      <c r="F666" s="7">
        <v>641.63</v>
      </c>
      <c r="G666" s="36">
        <v>1000</v>
      </c>
      <c r="H666" s="7">
        <v>800</v>
      </c>
    </row>
    <row r="667" spans="2:8">
      <c r="B667" s="6" t="s">
        <v>661</v>
      </c>
      <c r="C667" s="38" t="s">
        <v>882</v>
      </c>
      <c r="D667" s="2" t="s">
        <v>1259</v>
      </c>
      <c r="E667" s="33" t="s">
        <v>1026</v>
      </c>
      <c r="F667" s="7">
        <v>389.79</v>
      </c>
      <c r="G667" s="36">
        <v>400</v>
      </c>
      <c r="H667" s="7">
        <v>800</v>
      </c>
    </row>
    <row r="668" spans="2:8">
      <c r="B668" s="6" t="s">
        <v>662</v>
      </c>
      <c r="C668" s="38" t="s">
        <v>882</v>
      </c>
      <c r="D668" s="2" t="s">
        <v>1259</v>
      </c>
      <c r="E668" s="33" t="s">
        <v>1028</v>
      </c>
      <c r="F668" s="7">
        <v>399.98</v>
      </c>
      <c r="G668" s="36">
        <v>3000</v>
      </c>
      <c r="H668" s="7">
        <v>3000</v>
      </c>
    </row>
    <row r="669" spans="2:8">
      <c r="B669" s="6" t="s">
        <v>663</v>
      </c>
      <c r="C669" s="38" t="s">
        <v>882</v>
      </c>
      <c r="D669" s="2" t="s">
        <v>1260</v>
      </c>
      <c r="E669" s="33" t="s">
        <v>986</v>
      </c>
      <c r="F669" s="7">
        <v>0</v>
      </c>
      <c r="G669" s="36">
        <v>0</v>
      </c>
      <c r="H669" s="7">
        <v>2000</v>
      </c>
    </row>
    <row r="670" spans="2:8">
      <c r="B670" s="6" t="s">
        <v>664</v>
      </c>
      <c r="C670" s="38" t="s">
        <v>882</v>
      </c>
      <c r="D670" s="2" t="s">
        <v>1260</v>
      </c>
      <c r="E670" s="33" t="s">
        <v>1204</v>
      </c>
      <c r="F670" s="7">
        <v>225.8</v>
      </c>
      <c r="G670" s="36">
        <v>100</v>
      </c>
      <c r="H670" s="7">
        <v>1500</v>
      </c>
    </row>
    <row r="671" spans="2:8">
      <c r="B671" s="6" t="s">
        <v>665</v>
      </c>
      <c r="C671" s="38" t="s">
        <v>882</v>
      </c>
      <c r="D671" s="2" t="s">
        <v>1260</v>
      </c>
      <c r="E671" s="33" t="s">
        <v>1004</v>
      </c>
      <c r="F671" s="7">
        <v>663.54</v>
      </c>
      <c r="G671" s="36">
        <v>500</v>
      </c>
      <c r="H671" s="7">
        <v>2000</v>
      </c>
    </row>
    <row r="672" spans="2:8">
      <c r="B672" s="6" t="s">
        <v>666</v>
      </c>
      <c r="C672" s="38" t="s">
        <v>882</v>
      </c>
      <c r="D672" s="2" t="s">
        <v>1261</v>
      </c>
      <c r="E672" s="33" t="s">
        <v>983</v>
      </c>
      <c r="F672" s="7">
        <v>79963.06</v>
      </c>
      <c r="G672" s="36">
        <v>82181</v>
      </c>
      <c r="H672" s="7">
        <v>83527</v>
      </c>
    </row>
    <row r="673" spans="2:8">
      <c r="B673" s="6" t="s">
        <v>667</v>
      </c>
      <c r="C673" s="38" t="s">
        <v>882</v>
      </c>
      <c r="D673" s="2" t="s">
        <v>1261</v>
      </c>
      <c r="E673" s="33" t="s">
        <v>1197</v>
      </c>
      <c r="F673" s="7">
        <v>6530.88</v>
      </c>
      <c r="G673" s="36">
        <v>5000</v>
      </c>
      <c r="H673" s="7">
        <v>5000</v>
      </c>
    </row>
    <row r="674" spans="2:8">
      <c r="B674" s="6" t="s">
        <v>668</v>
      </c>
      <c r="C674" s="38" t="s">
        <v>882</v>
      </c>
      <c r="D674" s="2" t="s">
        <v>1261</v>
      </c>
      <c r="E674" s="33" t="s">
        <v>1109</v>
      </c>
      <c r="F674" s="7">
        <v>1820</v>
      </c>
      <c r="G674" s="36">
        <v>1820</v>
      </c>
      <c r="H674" s="7">
        <v>2000</v>
      </c>
    </row>
    <row r="675" spans="2:8">
      <c r="B675" s="6" t="s">
        <v>669</v>
      </c>
      <c r="C675" s="38" t="s">
        <v>882</v>
      </c>
      <c r="D675" s="2" t="s">
        <v>1261</v>
      </c>
      <c r="E675" s="33" t="s">
        <v>999</v>
      </c>
      <c r="F675" s="7">
        <v>5541.93</v>
      </c>
      <c r="G675" s="36">
        <v>4100</v>
      </c>
      <c r="H675" s="7">
        <v>6000</v>
      </c>
    </row>
    <row r="676" spans="2:8">
      <c r="B676" s="6" t="s">
        <v>670</v>
      </c>
      <c r="C676" s="38" t="s">
        <v>882</v>
      </c>
      <c r="D676" s="2" t="s">
        <v>1261</v>
      </c>
      <c r="E676" s="33" t="s">
        <v>985</v>
      </c>
      <c r="F676" s="7">
        <v>56799.41</v>
      </c>
      <c r="G676" s="36">
        <v>62885</v>
      </c>
      <c r="H676" s="7">
        <v>64040</v>
      </c>
    </row>
    <row r="677" spans="2:8">
      <c r="B677" s="6" t="s">
        <v>671</v>
      </c>
      <c r="C677" s="38" t="s">
        <v>882</v>
      </c>
      <c r="D677" s="2" t="s">
        <v>1261</v>
      </c>
      <c r="E677" s="33" t="s">
        <v>986</v>
      </c>
      <c r="F677" s="7">
        <v>65.27</v>
      </c>
      <c r="G677" s="36">
        <v>200</v>
      </c>
      <c r="H677" s="7">
        <v>2000</v>
      </c>
    </row>
    <row r="678" spans="2:8">
      <c r="B678" s="6" t="s">
        <v>672</v>
      </c>
      <c r="C678" s="38" t="s">
        <v>882</v>
      </c>
      <c r="D678" s="2" t="s">
        <v>1261</v>
      </c>
      <c r="E678" s="33" t="s">
        <v>992</v>
      </c>
      <c r="F678" s="7">
        <v>479.6</v>
      </c>
      <c r="G678" s="36">
        <v>300</v>
      </c>
      <c r="H678" s="7">
        <v>600</v>
      </c>
    </row>
    <row r="679" spans="2:8">
      <c r="B679" s="6" t="s">
        <v>673</v>
      </c>
      <c r="C679" s="38" t="s">
        <v>882</v>
      </c>
      <c r="D679" s="2" t="s">
        <v>1261</v>
      </c>
      <c r="E679" s="33" t="s">
        <v>1201</v>
      </c>
      <c r="F679" s="7">
        <v>0</v>
      </c>
      <c r="G679" s="36">
        <v>1000</v>
      </c>
      <c r="H679" s="7">
        <v>500</v>
      </c>
    </row>
    <row r="680" spans="2:8">
      <c r="B680" s="6" t="s">
        <v>674</v>
      </c>
      <c r="C680" s="38" t="s">
        <v>882</v>
      </c>
      <c r="D680" s="2" t="s">
        <v>1261</v>
      </c>
      <c r="E680" s="33" t="s">
        <v>1204</v>
      </c>
      <c r="F680" s="7">
        <v>1071.9100000000001</v>
      </c>
      <c r="G680" s="36">
        <v>300</v>
      </c>
      <c r="H680" s="7">
        <v>3000</v>
      </c>
    </row>
    <row r="681" spans="2:8">
      <c r="B681" s="6" t="s">
        <v>675</v>
      </c>
      <c r="C681" s="38" t="s">
        <v>882</v>
      </c>
      <c r="D681" s="2" t="s">
        <v>1261</v>
      </c>
      <c r="E681" s="33" t="s">
        <v>1004</v>
      </c>
      <c r="F681" s="7">
        <v>1671</v>
      </c>
      <c r="G681" s="36">
        <v>3500</v>
      </c>
      <c r="H681" s="7">
        <v>9000</v>
      </c>
    </row>
    <row r="682" spans="2:8">
      <c r="B682" s="6" t="s">
        <v>676</v>
      </c>
      <c r="C682" s="38" t="s">
        <v>882</v>
      </c>
      <c r="D682" s="2" t="s">
        <v>1261</v>
      </c>
      <c r="E682" s="33" t="s">
        <v>993</v>
      </c>
      <c r="F682" s="7">
        <v>901.37</v>
      </c>
      <c r="G682" s="36">
        <v>1500</v>
      </c>
      <c r="H682" s="7">
        <v>1400</v>
      </c>
    </row>
    <row r="683" spans="2:8">
      <c r="B683" s="6" t="s">
        <v>677</v>
      </c>
      <c r="C683" s="38" t="s">
        <v>882</v>
      </c>
      <c r="D683" s="2" t="s">
        <v>1261</v>
      </c>
      <c r="E683" s="33" t="s">
        <v>1026</v>
      </c>
      <c r="F683" s="7">
        <v>0</v>
      </c>
      <c r="G683" s="36">
        <v>0</v>
      </c>
      <c r="H683" s="7">
        <v>500</v>
      </c>
    </row>
    <row r="684" spans="2:8">
      <c r="B684" s="6" t="s">
        <v>678</v>
      </c>
      <c r="C684" s="38" t="s">
        <v>882</v>
      </c>
      <c r="D684" s="2" t="s">
        <v>1261</v>
      </c>
      <c r="E684" s="33" t="s">
        <v>1028</v>
      </c>
      <c r="F684" s="7">
        <v>0</v>
      </c>
      <c r="G684" s="36">
        <v>0</v>
      </c>
      <c r="H684" s="7">
        <v>800</v>
      </c>
    </row>
    <row r="685" spans="2:8">
      <c r="B685" s="6" t="s">
        <v>679</v>
      </c>
      <c r="C685" s="38" t="s">
        <v>882</v>
      </c>
      <c r="D685" s="2" t="s">
        <v>1262</v>
      </c>
      <c r="E685" s="33" t="s">
        <v>983</v>
      </c>
      <c r="F685" s="7">
        <v>63802.36</v>
      </c>
      <c r="G685" s="36">
        <v>88977</v>
      </c>
      <c r="H685" s="7">
        <v>90216</v>
      </c>
    </row>
    <row r="686" spans="2:8">
      <c r="B686" s="6" t="s">
        <v>680</v>
      </c>
      <c r="C686" s="38" t="s">
        <v>882</v>
      </c>
      <c r="D686" s="2" t="s">
        <v>1262</v>
      </c>
      <c r="E686" s="33" t="s">
        <v>1198</v>
      </c>
      <c r="F686" s="7">
        <v>4.5</v>
      </c>
      <c r="G686" s="36">
        <v>100</v>
      </c>
      <c r="H686" s="7">
        <v>100</v>
      </c>
    </row>
    <row r="687" spans="2:8">
      <c r="B687" s="6" t="s">
        <v>681</v>
      </c>
      <c r="C687" s="38" t="s">
        <v>882</v>
      </c>
      <c r="D687" s="2" t="s">
        <v>1262</v>
      </c>
      <c r="E687" s="33" t="s">
        <v>1109</v>
      </c>
      <c r="F687" s="7">
        <v>1225</v>
      </c>
      <c r="G687" s="36">
        <v>1820</v>
      </c>
      <c r="H687" s="7">
        <v>1500</v>
      </c>
    </row>
    <row r="688" spans="2:8">
      <c r="B688" s="6" t="s">
        <v>682</v>
      </c>
      <c r="C688" s="38" t="s">
        <v>882</v>
      </c>
      <c r="D688" s="2" t="s">
        <v>1262</v>
      </c>
      <c r="E688" s="33" t="s">
        <v>999</v>
      </c>
      <c r="F688" s="7">
        <v>3829.76</v>
      </c>
      <c r="G688" s="36">
        <v>5800</v>
      </c>
      <c r="H688" s="7">
        <v>5500</v>
      </c>
    </row>
    <row r="689" spans="2:8">
      <c r="B689" s="6" t="s">
        <v>683</v>
      </c>
      <c r="C689" s="38" t="s">
        <v>882</v>
      </c>
      <c r="D689" s="2" t="s">
        <v>1262</v>
      </c>
      <c r="E689" s="33" t="s">
        <v>984</v>
      </c>
      <c r="F689" s="7">
        <v>450</v>
      </c>
      <c r="G689" s="36">
        <v>780</v>
      </c>
      <c r="H689" s="7">
        <v>780</v>
      </c>
    </row>
    <row r="690" spans="2:8">
      <c r="B690" s="6" t="s">
        <v>684</v>
      </c>
      <c r="C690" s="38" t="s">
        <v>882</v>
      </c>
      <c r="D690" s="2" t="s">
        <v>1262</v>
      </c>
      <c r="E690" s="33" t="s">
        <v>985</v>
      </c>
      <c r="F690" s="7">
        <v>31541.77</v>
      </c>
      <c r="G690" s="36">
        <v>47470</v>
      </c>
      <c r="H690" s="7">
        <v>43827</v>
      </c>
    </row>
    <row r="691" spans="2:8">
      <c r="B691" s="6" t="s">
        <v>685</v>
      </c>
      <c r="C691" s="38" t="s">
        <v>882</v>
      </c>
      <c r="D691" s="2" t="s">
        <v>1262</v>
      </c>
      <c r="E691" s="33" t="s">
        <v>986</v>
      </c>
      <c r="F691" s="7">
        <v>522.05999999999995</v>
      </c>
      <c r="G691" s="36">
        <v>0</v>
      </c>
      <c r="H691" s="7">
        <v>500</v>
      </c>
    </row>
    <row r="692" spans="2:8">
      <c r="B692" s="6" t="s">
        <v>686</v>
      </c>
      <c r="C692" s="38" t="s">
        <v>882</v>
      </c>
      <c r="D692" s="2" t="s">
        <v>1262</v>
      </c>
      <c r="E692" s="33" t="s">
        <v>990</v>
      </c>
      <c r="F692" s="7">
        <v>265.14999999999998</v>
      </c>
      <c r="G692" s="36">
        <v>500</v>
      </c>
      <c r="H692" s="7">
        <v>500</v>
      </c>
    </row>
    <row r="693" spans="2:8">
      <c r="B693" s="6" t="s">
        <v>687</v>
      </c>
      <c r="C693" s="38" t="s">
        <v>882</v>
      </c>
      <c r="D693" s="2" t="s">
        <v>1262</v>
      </c>
      <c r="E693" s="33" t="s">
        <v>1199</v>
      </c>
      <c r="F693" s="7">
        <v>0</v>
      </c>
      <c r="G693" s="36">
        <v>100</v>
      </c>
      <c r="H693" s="7">
        <v>100</v>
      </c>
    </row>
    <row r="694" spans="2:8">
      <c r="B694" s="6" t="s">
        <v>688</v>
      </c>
      <c r="C694" s="38" t="s">
        <v>882</v>
      </c>
      <c r="D694" s="2" t="s">
        <v>1262</v>
      </c>
      <c r="E694" s="33" t="s">
        <v>992</v>
      </c>
      <c r="F694" s="7">
        <v>158.55000000000001</v>
      </c>
      <c r="G694" s="36">
        <v>200</v>
      </c>
      <c r="H694" s="7">
        <v>1500</v>
      </c>
    </row>
    <row r="695" spans="2:8">
      <c r="B695" s="6" t="s">
        <v>689</v>
      </c>
      <c r="C695" s="38" t="s">
        <v>882</v>
      </c>
      <c r="D695" s="2" t="s">
        <v>1262</v>
      </c>
      <c r="E695" s="33" t="s">
        <v>1236</v>
      </c>
      <c r="F695" s="7">
        <v>12817.19</v>
      </c>
      <c r="G695" s="36">
        <v>6499.9655516241983</v>
      </c>
      <c r="H695" s="7">
        <v>10000</v>
      </c>
    </row>
    <row r="696" spans="2:8">
      <c r="B696" s="6" t="s">
        <v>690</v>
      </c>
      <c r="C696" s="38" t="s">
        <v>882</v>
      </c>
      <c r="D696" s="2" t="s">
        <v>1262</v>
      </c>
      <c r="E696" s="33" t="s">
        <v>1237</v>
      </c>
      <c r="F696" s="7">
        <v>0</v>
      </c>
      <c r="G696" s="36">
        <v>0</v>
      </c>
      <c r="H696" s="7">
        <v>2000</v>
      </c>
    </row>
    <row r="697" spans="2:8">
      <c r="B697" s="6" t="s">
        <v>691</v>
      </c>
      <c r="C697" s="38" t="s">
        <v>882</v>
      </c>
      <c r="D697" s="2" t="s">
        <v>1262</v>
      </c>
      <c r="E697" s="33" t="s">
        <v>1238</v>
      </c>
      <c r="F697" s="7">
        <v>12809.55</v>
      </c>
      <c r="G697" s="36">
        <v>9000</v>
      </c>
      <c r="H697" s="7">
        <v>30000</v>
      </c>
    </row>
    <row r="698" spans="2:8">
      <c r="B698" s="6" t="s">
        <v>692</v>
      </c>
      <c r="C698" s="38" t="s">
        <v>882</v>
      </c>
      <c r="D698" s="2" t="s">
        <v>1262</v>
      </c>
      <c r="E698" s="33" t="s">
        <v>1219</v>
      </c>
      <c r="F698" s="7">
        <v>12000</v>
      </c>
      <c r="G698" s="36">
        <v>12000</v>
      </c>
      <c r="H698" s="7">
        <v>15000</v>
      </c>
    </row>
    <row r="699" spans="2:8">
      <c r="B699" s="6" t="s">
        <v>693</v>
      </c>
      <c r="C699" s="38" t="s">
        <v>882</v>
      </c>
      <c r="D699" s="2" t="s">
        <v>1262</v>
      </c>
      <c r="E699" s="33" t="s">
        <v>1239</v>
      </c>
      <c r="F699" s="7">
        <v>0</v>
      </c>
      <c r="G699" s="36">
        <v>500</v>
      </c>
      <c r="H699" s="7">
        <v>0</v>
      </c>
    </row>
    <row r="700" spans="2:8">
      <c r="B700" s="6" t="s">
        <v>694</v>
      </c>
      <c r="C700" s="38" t="s">
        <v>882</v>
      </c>
      <c r="D700" s="2" t="s">
        <v>1262</v>
      </c>
      <c r="E700" s="33" t="s">
        <v>1240</v>
      </c>
      <c r="F700" s="7">
        <v>49.3</v>
      </c>
      <c r="G700" s="36">
        <v>1500</v>
      </c>
      <c r="H700" s="7">
        <v>5000</v>
      </c>
    </row>
    <row r="701" spans="2:8">
      <c r="B701" s="6" t="s">
        <v>695</v>
      </c>
      <c r="C701" s="38" t="s">
        <v>882</v>
      </c>
      <c r="D701" s="2" t="s">
        <v>1262</v>
      </c>
      <c r="E701" s="33" t="s">
        <v>1241</v>
      </c>
      <c r="F701" s="7">
        <v>28.07</v>
      </c>
      <c r="G701" s="36">
        <v>500</v>
      </c>
      <c r="H701" s="7">
        <v>7500</v>
      </c>
    </row>
    <row r="702" spans="2:8">
      <c r="B702" s="6" t="s">
        <v>696</v>
      </c>
      <c r="C702" s="38" t="s">
        <v>882</v>
      </c>
      <c r="D702" s="2" t="s">
        <v>1262</v>
      </c>
      <c r="E702" s="33" t="s">
        <v>1242</v>
      </c>
      <c r="F702" s="7">
        <v>27023.07</v>
      </c>
      <c r="G702" s="36">
        <v>8000</v>
      </c>
      <c r="H702" s="7">
        <v>25000</v>
      </c>
    </row>
    <row r="703" spans="2:8">
      <c r="B703" s="6" t="s">
        <v>697</v>
      </c>
      <c r="C703" s="38" t="s">
        <v>882</v>
      </c>
      <c r="D703" s="2" t="s">
        <v>1262</v>
      </c>
      <c r="E703" s="33" t="s">
        <v>1243</v>
      </c>
      <c r="F703" s="7">
        <v>2812.62</v>
      </c>
      <c r="G703" s="36">
        <v>1000</v>
      </c>
      <c r="H703" s="7">
        <v>5000</v>
      </c>
    </row>
    <row r="704" spans="2:8">
      <c r="B704" s="6" t="s">
        <v>698</v>
      </c>
      <c r="C704" s="38" t="s">
        <v>882</v>
      </c>
      <c r="D704" s="2" t="s">
        <v>1262</v>
      </c>
      <c r="E704" s="33" t="s">
        <v>1244</v>
      </c>
      <c r="F704" s="7">
        <v>0</v>
      </c>
      <c r="G704" s="36">
        <v>0</v>
      </c>
      <c r="H704" s="7">
        <v>1000</v>
      </c>
    </row>
    <row r="705" spans="2:8">
      <c r="B705" s="6" t="s">
        <v>699</v>
      </c>
      <c r="C705" s="38" t="s">
        <v>882</v>
      </c>
      <c r="D705" s="2" t="s">
        <v>1263</v>
      </c>
      <c r="E705" s="33" t="s">
        <v>983</v>
      </c>
      <c r="F705" s="7">
        <v>53638.3</v>
      </c>
      <c r="G705" s="36">
        <v>54248</v>
      </c>
      <c r="H705" s="7">
        <v>56089</v>
      </c>
    </row>
    <row r="706" spans="2:8">
      <c r="B706" s="6" t="s">
        <v>700</v>
      </c>
      <c r="C706" s="38" t="s">
        <v>882</v>
      </c>
      <c r="D706" s="2" t="s">
        <v>1263</v>
      </c>
      <c r="E706" s="33" t="s">
        <v>1045</v>
      </c>
      <c r="F706" s="7">
        <v>1076.8800000000001</v>
      </c>
      <c r="G706" s="36">
        <v>1000</v>
      </c>
      <c r="H706" s="7">
        <v>1000</v>
      </c>
    </row>
    <row r="707" spans="2:8">
      <c r="B707" s="6" t="s">
        <v>701</v>
      </c>
      <c r="C707" s="38" t="s">
        <v>882</v>
      </c>
      <c r="D707" s="2" t="s">
        <v>1263</v>
      </c>
      <c r="E707" s="33" t="s">
        <v>999</v>
      </c>
      <c r="F707" s="7">
        <v>23.68</v>
      </c>
      <c r="G707" s="36">
        <v>1400</v>
      </c>
      <c r="H707" s="7">
        <v>7500</v>
      </c>
    </row>
    <row r="708" spans="2:8">
      <c r="B708" s="6" t="s">
        <v>702</v>
      </c>
      <c r="C708" s="38" t="s">
        <v>882</v>
      </c>
      <c r="D708" s="2" t="s">
        <v>1263</v>
      </c>
      <c r="E708" s="33" t="s">
        <v>985</v>
      </c>
      <c r="F708" s="7">
        <v>26192.39</v>
      </c>
      <c r="G708" s="36">
        <v>35761</v>
      </c>
      <c r="H708" s="7">
        <v>37312</v>
      </c>
    </row>
    <row r="709" spans="2:8">
      <c r="B709" s="6" t="s">
        <v>703</v>
      </c>
      <c r="C709" s="38" t="s">
        <v>882</v>
      </c>
      <c r="D709" s="2" t="s">
        <v>1263</v>
      </c>
      <c r="E709" s="33" t="s">
        <v>986</v>
      </c>
      <c r="F709" s="7">
        <v>0</v>
      </c>
      <c r="G709" s="36">
        <v>0</v>
      </c>
      <c r="H709" s="7">
        <v>1500</v>
      </c>
    </row>
    <row r="710" spans="2:8">
      <c r="B710" s="6" t="s">
        <v>704</v>
      </c>
      <c r="C710" s="38" t="s">
        <v>882</v>
      </c>
      <c r="D710" s="2" t="s">
        <v>1263</v>
      </c>
      <c r="E710" s="33" t="s">
        <v>992</v>
      </c>
      <c r="F710" s="7">
        <v>45.52</v>
      </c>
      <c r="G710" s="36">
        <v>4900</v>
      </c>
      <c r="H710" s="7">
        <v>500</v>
      </c>
    </row>
    <row r="711" spans="2:8">
      <c r="B711" s="6" t="s">
        <v>705</v>
      </c>
      <c r="C711" s="38" t="s">
        <v>882</v>
      </c>
      <c r="D711" s="2" t="s">
        <v>1263</v>
      </c>
      <c r="E711" s="33" t="s">
        <v>1204</v>
      </c>
      <c r="F711" s="7">
        <v>2779.62</v>
      </c>
      <c r="G711" s="36">
        <v>3400</v>
      </c>
      <c r="H711" s="7">
        <v>2000</v>
      </c>
    </row>
    <row r="712" spans="2:8">
      <c r="B712" s="6" t="s">
        <v>706</v>
      </c>
      <c r="C712" s="38" t="s">
        <v>882</v>
      </c>
      <c r="D712" s="2" t="s">
        <v>1263</v>
      </c>
      <c r="E712" s="33" t="s">
        <v>1004</v>
      </c>
      <c r="F712" s="7">
        <v>622.36</v>
      </c>
      <c r="G712" s="36">
        <v>600</v>
      </c>
      <c r="H712" s="7">
        <v>1500</v>
      </c>
    </row>
    <row r="713" spans="2:8">
      <c r="B713" s="6" t="s">
        <v>707</v>
      </c>
      <c r="C713" s="38" t="s">
        <v>882</v>
      </c>
      <c r="D713" s="2" t="s">
        <v>1263</v>
      </c>
      <c r="E713" s="33" t="s">
        <v>1245</v>
      </c>
      <c r="F713" s="7">
        <v>75309</v>
      </c>
      <c r="G713" s="36">
        <v>115000</v>
      </c>
      <c r="H713" s="7">
        <v>75000</v>
      </c>
    </row>
    <row r="714" spans="2:8">
      <c r="B714" s="6" t="s">
        <v>708</v>
      </c>
      <c r="C714" s="38" t="s">
        <v>882</v>
      </c>
      <c r="D714" s="2" t="s">
        <v>1263</v>
      </c>
      <c r="E714" s="33" t="s">
        <v>1223</v>
      </c>
      <c r="F714" s="7">
        <v>41352.97</v>
      </c>
      <c r="G714" s="36">
        <v>65000</v>
      </c>
      <c r="H714" s="7">
        <v>50000</v>
      </c>
    </row>
    <row r="715" spans="2:8">
      <c r="B715" s="6" t="s">
        <v>709</v>
      </c>
      <c r="C715" s="38" t="s">
        <v>882</v>
      </c>
      <c r="D715" s="2" t="s">
        <v>1263</v>
      </c>
      <c r="E715" s="33" t="s">
        <v>1039</v>
      </c>
      <c r="F715" s="7">
        <v>127756.97</v>
      </c>
      <c r="G715" s="36">
        <v>140000</v>
      </c>
      <c r="H715" s="7">
        <v>130000</v>
      </c>
    </row>
    <row r="716" spans="2:8">
      <c r="B716" s="6" t="s">
        <v>710</v>
      </c>
      <c r="C716" s="38" t="s">
        <v>882</v>
      </c>
      <c r="D716" s="2" t="s">
        <v>1263</v>
      </c>
      <c r="E716" s="33" t="s">
        <v>993</v>
      </c>
      <c r="F716" s="7">
        <v>1033.7</v>
      </c>
      <c r="G716" s="36">
        <v>1600</v>
      </c>
      <c r="H716" s="7">
        <v>1320</v>
      </c>
    </row>
    <row r="717" spans="2:8">
      <c r="B717" s="6" t="s">
        <v>711</v>
      </c>
      <c r="C717" s="38" t="s">
        <v>882</v>
      </c>
      <c r="D717" s="2" t="s">
        <v>1263</v>
      </c>
      <c r="E717" s="33" t="s">
        <v>1208</v>
      </c>
      <c r="F717" s="7">
        <v>12313.16</v>
      </c>
      <c r="G717" s="36">
        <v>10000</v>
      </c>
      <c r="H717" s="7">
        <v>15000</v>
      </c>
    </row>
    <row r="718" spans="2:8">
      <c r="B718" s="6" t="s">
        <v>712</v>
      </c>
      <c r="C718" s="38" t="s">
        <v>882</v>
      </c>
      <c r="D718" s="2" t="s">
        <v>1263</v>
      </c>
      <c r="E718" s="33" t="s">
        <v>1209</v>
      </c>
      <c r="F718" s="7">
        <v>0</v>
      </c>
      <c r="G718" s="36">
        <v>100</v>
      </c>
      <c r="H718" s="7">
        <v>250</v>
      </c>
    </row>
    <row r="719" spans="2:8">
      <c r="B719" s="6" t="s">
        <v>713</v>
      </c>
      <c r="C719" s="38" t="s">
        <v>882</v>
      </c>
      <c r="D719" s="2" t="s">
        <v>1263</v>
      </c>
      <c r="E719" s="33" t="s">
        <v>1246</v>
      </c>
      <c r="F719" s="7">
        <v>11533.53</v>
      </c>
      <c r="G719" s="36">
        <v>10000</v>
      </c>
      <c r="H719" s="7">
        <v>20000</v>
      </c>
    </row>
    <row r="720" spans="2:8">
      <c r="B720" s="6" t="s">
        <v>714</v>
      </c>
      <c r="C720" s="38" t="s">
        <v>882</v>
      </c>
      <c r="D720" s="2" t="s">
        <v>1263</v>
      </c>
      <c r="E720" s="33" t="s">
        <v>1122</v>
      </c>
      <c r="F720" s="7">
        <v>125011.53</v>
      </c>
      <c r="G720" s="36">
        <v>125000</v>
      </c>
      <c r="H720" s="7">
        <v>125000</v>
      </c>
    </row>
    <row r="721" spans="2:8">
      <c r="B721" s="6" t="s">
        <v>715</v>
      </c>
      <c r="C721" s="38" t="s">
        <v>882</v>
      </c>
      <c r="D721" s="2" t="s">
        <v>1264</v>
      </c>
      <c r="E721" s="33" t="s">
        <v>983</v>
      </c>
      <c r="F721" s="7">
        <v>51014.78</v>
      </c>
      <c r="G721" s="36">
        <v>52060</v>
      </c>
      <c r="H721" s="7">
        <v>78316</v>
      </c>
    </row>
    <row r="722" spans="2:8">
      <c r="B722" s="6" t="s">
        <v>716</v>
      </c>
      <c r="C722" s="38" t="s">
        <v>882</v>
      </c>
      <c r="D722" s="2" t="s">
        <v>1264</v>
      </c>
      <c r="E722" s="33" t="s">
        <v>1109</v>
      </c>
      <c r="F722" s="7">
        <v>857.5</v>
      </c>
      <c r="G722" s="36">
        <v>910</v>
      </c>
      <c r="H722" s="7">
        <v>1500</v>
      </c>
    </row>
    <row r="723" spans="2:8">
      <c r="B723" s="6" t="s">
        <v>717</v>
      </c>
      <c r="C723" s="38" t="s">
        <v>882</v>
      </c>
      <c r="D723" s="2" t="s">
        <v>1264</v>
      </c>
      <c r="E723" s="33" t="s">
        <v>999</v>
      </c>
      <c r="F723" s="7">
        <v>380.05</v>
      </c>
      <c r="G723" s="36">
        <v>500</v>
      </c>
      <c r="H723" s="7">
        <v>0</v>
      </c>
    </row>
    <row r="724" spans="2:8">
      <c r="B724" s="6" t="s">
        <v>718</v>
      </c>
      <c r="C724" s="38" t="s">
        <v>882</v>
      </c>
      <c r="D724" s="2" t="s">
        <v>1264</v>
      </c>
      <c r="E724" s="33" t="s">
        <v>985</v>
      </c>
      <c r="F724" s="7">
        <v>29336.240000000002</v>
      </c>
      <c r="G724" s="36">
        <v>33954</v>
      </c>
      <c r="H724" s="7">
        <v>46955</v>
      </c>
    </row>
    <row r="725" spans="2:8">
      <c r="B725" s="6" t="s">
        <v>719</v>
      </c>
      <c r="C725" s="38" t="s">
        <v>882</v>
      </c>
      <c r="D725" s="2" t="s">
        <v>1264</v>
      </c>
      <c r="E725" s="33" t="s">
        <v>986</v>
      </c>
      <c r="F725" s="7">
        <v>9625.06</v>
      </c>
      <c r="G725" s="36">
        <v>12000</v>
      </c>
      <c r="H725" s="7">
        <v>5000</v>
      </c>
    </row>
    <row r="726" spans="2:8">
      <c r="B726" s="6" t="s">
        <v>720</v>
      </c>
      <c r="C726" s="38" t="s">
        <v>882</v>
      </c>
      <c r="D726" s="2" t="s">
        <v>1264</v>
      </c>
      <c r="E726" s="33" t="s">
        <v>990</v>
      </c>
      <c r="F726" s="7">
        <v>120.47</v>
      </c>
      <c r="G726" s="36">
        <v>100</v>
      </c>
      <c r="H726" s="7">
        <v>1000</v>
      </c>
    </row>
    <row r="727" spans="2:8">
      <c r="B727" s="6" t="s">
        <v>721</v>
      </c>
      <c r="C727" s="38" t="s">
        <v>882</v>
      </c>
      <c r="D727" s="2" t="s">
        <v>1264</v>
      </c>
      <c r="E727" s="33" t="s">
        <v>992</v>
      </c>
      <c r="F727" s="7">
        <v>15188.18</v>
      </c>
      <c r="G727" s="36">
        <v>7000</v>
      </c>
      <c r="H727" s="7">
        <v>5000</v>
      </c>
    </row>
    <row r="728" spans="2:8">
      <c r="B728" s="6" t="s">
        <v>722</v>
      </c>
      <c r="C728" s="38" t="s">
        <v>882</v>
      </c>
      <c r="D728" s="2" t="s">
        <v>1264</v>
      </c>
      <c r="E728" s="33" t="s">
        <v>1130</v>
      </c>
      <c r="F728" s="7">
        <v>5063.63</v>
      </c>
      <c r="G728" s="36">
        <v>3000</v>
      </c>
      <c r="H728" s="7">
        <v>3000</v>
      </c>
    </row>
    <row r="729" spans="2:8">
      <c r="B729" s="6" t="s">
        <v>723</v>
      </c>
      <c r="C729" s="38" t="s">
        <v>882</v>
      </c>
      <c r="D729" s="2" t="s">
        <v>1264</v>
      </c>
      <c r="E729" s="33" t="s">
        <v>1004</v>
      </c>
      <c r="F729" s="7">
        <v>586.05999999999995</v>
      </c>
      <c r="G729" s="36">
        <v>350</v>
      </c>
      <c r="H729" s="7">
        <v>2500</v>
      </c>
    </row>
    <row r="730" spans="2:8">
      <c r="B730" s="6" t="s">
        <v>724</v>
      </c>
      <c r="C730" s="38" t="s">
        <v>882</v>
      </c>
      <c r="D730" s="2" t="s">
        <v>1264</v>
      </c>
      <c r="E730" s="33" t="s">
        <v>1039</v>
      </c>
      <c r="F730" s="7">
        <v>100</v>
      </c>
      <c r="G730" s="36">
        <v>100</v>
      </c>
      <c r="H730" s="7">
        <v>100</v>
      </c>
    </row>
    <row r="731" spans="2:8">
      <c r="B731" s="6" t="s">
        <v>725</v>
      </c>
      <c r="C731" s="38" t="s">
        <v>882</v>
      </c>
      <c r="D731" s="2" t="s">
        <v>1264</v>
      </c>
      <c r="E731" s="33" t="s">
        <v>993</v>
      </c>
      <c r="F731" s="7">
        <v>1555.76</v>
      </c>
      <c r="G731" s="36">
        <v>1400</v>
      </c>
      <c r="H731" s="7">
        <v>2000</v>
      </c>
    </row>
    <row r="732" spans="2:8">
      <c r="B732" s="6" t="s">
        <v>726</v>
      </c>
      <c r="C732" s="38" t="s">
        <v>882</v>
      </c>
      <c r="D732" s="2" t="s">
        <v>1264</v>
      </c>
      <c r="E732" s="33" t="s">
        <v>1247</v>
      </c>
      <c r="F732" s="7">
        <v>0</v>
      </c>
      <c r="G732" s="36">
        <v>0</v>
      </c>
      <c r="H732" s="7">
        <v>500</v>
      </c>
    </row>
    <row r="733" spans="2:8">
      <c r="B733" s="6" t="s">
        <v>727</v>
      </c>
      <c r="C733" s="38" t="s">
        <v>882</v>
      </c>
      <c r="D733" s="2" t="s">
        <v>1264</v>
      </c>
      <c r="E733" s="33" t="s">
        <v>952</v>
      </c>
      <c r="F733" s="7">
        <v>3199.36</v>
      </c>
      <c r="G733" s="36">
        <v>2000</v>
      </c>
      <c r="H733" s="7">
        <v>3000</v>
      </c>
    </row>
    <row r="734" spans="2:8">
      <c r="B734" s="6" t="s">
        <v>728</v>
      </c>
      <c r="C734" s="38" t="s">
        <v>882</v>
      </c>
      <c r="D734" s="2" t="s">
        <v>1264</v>
      </c>
      <c r="E734" s="33" t="s">
        <v>1132</v>
      </c>
      <c r="F734" s="7">
        <v>1714.42</v>
      </c>
      <c r="G734" s="36">
        <v>1000</v>
      </c>
      <c r="H734" s="7">
        <v>0</v>
      </c>
    </row>
    <row r="735" spans="2:8">
      <c r="B735" s="6" t="s">
        <v>729</v>
      </c>
      <c r="C735" s="38" t="s">
        <v>882</v>
      </c>
      <c r="D735" s="2" t="s">
        <v>1264</v>
      </c>
      <c r="E735" s="33" t="s">
        <v>1248</v>
      </c>
      <c r="F735" s="7">
        <v>0</v>
      </c>
      <c r="G735" s="36">
        <v>0</v>
      </c>
      <c r="H735" s="7">
        <v>0</v>
      </c>
    </row>
    <row r="736" spans="2:8" ht="15.75" thickBot="1">
      <c r="B736" s="6" t="s">
        <v>888</v>
      </c>
      <c r="C736" s="38" t="s">
        <v>882</v>
      </c>
      <c r="D736" s="2" t="s">
        <v>1264</v>
      </c>
      <c r="E736" s="33" t="s">
        <v>1163</v>
      </c>
      <c r="F736" s="7">
        <v>0</v>
      </c>
      <c r="G736" s="36">
        <v>0</v>
      </c>
      <c r="H736" s="7">
        <v>3000</v>
      </c>
    </row>
    <row r="737" spans="2:11" ht="15.75" thickBot="1">
      <c r="B737" s="8" t="s">
        <v>730</v>
      </c>
      <c r="C737" s="39" t="s">
        <v>882</v>
      </c>
      <c r="D737" s="5" t="s">
        <v>1264</v>
      </c>
      <c r="E737" s="34" t="s">
        <v>1028</v>
      </c>
      <c r="F737" s="10">
        <v>0</v>
      </c>
      <c r="G737" s="37">
        <v>100</v>
      </c>
      <c r="H737" s="11">
        <v>3000</v>
      </c>
      <c r="I737" s="25">
        <f>SUM(F512:F737)</f>
        <v>8670452.6599999964</v>
      </c>
      <c r="J737" s="25">
        <f t="shared" ref="J737:K737" si="1">SUM(G512:G737)</f>
        <v>9493785.9655516241</v>
      </c>
      <c r="K737" s="26">
        <f t="shared" si="1"/>
        <v>10532664</v>
      </c>
    </row>
    <row r="738" spans="2:11">
      <c r="B738" s="6" t="s">
        <v>731</v>
      </c>
      <c r="C738" s="38" t="s">
        <v>883</v>
      </c>
      <c r="D738" s="2" t="s">
        <v>1265</v>
      </c>
      <c r="E738" s="33" t="s">
        <v>1267</v>
      </c>
      <c r="F738" s="7">
        <v>0</v>
      </c>
      <c r="G738" s="36">
        <v>0</v>
      </c>
      <c r="H738" s="7">
        <v>0</v>
      </c>
    </row>
    <row r="739" spans="2:11">
      <c r="B739" s="6" t="s">
        <v>732</v>
      </c>
      <c r="C739" s="38" t="s">
        <v>883</v>
      </c>
      <c r="D739" s="2" t="s">
        <v>1265</v>
      </c>
      <c r="E739" s="33" t="s">
        <v>1268</v>
      </c>
      <c r="F739" s="7">
        <v>0</v>
      </c>
      <c r="G739" s="36">
        <v>0</v>
      </c>
      <c r="H739" s="7">
        <v>0</v>
      </c>
    </row>
    <row r="740" spans="2:11">
      <c r="B740" s="6" t="s">
        <v>733</v>
      </c>
      <c r="C740" s="38" t="s">
        <v>883</v>
      </c>
      <c r="D740" s="2" t="s">
        <v>1265</v>
      </c>
      <c r="E740" s="33" t="s">
        <v>1269</v>
      </c>
      <c r="F740" s="7">
        <v>14318.08</v>
      </c>
      <c r="G740" s="36">
        <v>15000</v>
      </c>
      <c r="H740" s="7">
        <v>15000</v>
      </c>
    </row>
    <row r="741" spans="2:11">
      <c r="B741" s="6" t="s">
        <v>734</v>
      </c>
      <c r="C741" s="38" t="s">
        <v>883</v>
      </c>
      <c r="D741" s="2" t="s">
        <v>1265</v>
      </c>
      <c r="E741" s="33" t="s">
        <v>1270</v>
      </c>
      <c r="F741" s="7">
        <v>6210.57</v>
      </c>
      <c r="G741" s="36">
        <v>9749.8227222212372</v>
      </c>
      <c r="H741" s="7">
        <v>7500</v>
      </c>
    </row>
    <row r="742" spans="2:11">
      <c r="B742" s="6" t="s">
        <v>735</v>
      </c>
      <c r="C742" s="38" t="s">
        <v>883</v>
      </c>
      <c r="D742" s="2" t="s">
        <v>1265</v>
      </c>
      <c r="E742" s="33" t="s">
        <v>1271</v>
      </c>
      <c r="F742" s="7">
        <v>595556.01</v>
      </c>
      <c r="G742" s="36">
        <v>590764.41972476698</v>
      </c>
      <c r="H742" s="7">
        <v>550000</v>
      </c>
    </row>
    <row r="743" spans="2:11">
      <c r="B743" s="6" t="s">
        <v>736</v>
      </c>
      <c r="C743" s="38" t="s">
        <v>883</v>
      </c>
      <c r="D743" s="2" t="s">
        <v>1265</v>
      </c>
      <c r="E743" s="33" t="s">
        <v>1272</v>
      </c>
      <c r="F743" s="7">
        <v>2278.7399999999998</v>
      </c>
      <c r="G743" s="36">
        <v>8427.7800439719322</v>
      </c>
      <c r="H743" s="7">
        <v>4000</v>
      </c>
    </row>
    <row r="744" spans="2:11">
      <c r="B744" s="6" t="s">
        <v>737</v>
      </c>
      <c r="C744" s="38" t="s">
        <v>883</v>
      </c>
      <c r="D744" s="2" t="s">
        <v>1265</v>
      </c>
      <c r="E744" s="33" t="s">
        <v>1273</v>
      </c>
      <c r="F744" s="7">
        <v>29742.58</v>
      </c>
      <c r="G744" s="36">
        <v>0</v>
      </c>
      <c r="H744" s="7">
        <v>28500</v>
      </c>
    </row>
    <row r="745" spans="2:11">
      <c r="B745" s="6" t="s">
        <v>738</v>
      </c>
      <c r="C745" s="38" t="s">
        <v>883</v>
      </c>
      <c r="D745" s="2" t="s">
        <v>1265</v>
      </c>
      <c r="E745" s="33" t="s">
        <v>1274</v>
      </c>
      <c r="F745" s="7">
        <v>133309.07999999999</v>
      </c>
      <c r="G745" s="36">
        <v>143864.6748682544</v>
      </c>
      <c r="H745" s="7">
        <v>140000</v>
      </c>
    </row>
    <row r="746" spans="2:11">
      <c r="B746" s="6" t="s">
        <v>739</v>
      </c>
      <c r="C746" s="38" t="s">
        <v>883</v>
      </c>
      <c r="D746" s="2" t="s">
        <v>1265</v>
      </c>
      <c r="E746" s="33" t="s">
        <v>1275</v>
      </c>
      <c r="F746" s="7">
        <v>0</v>
      </c>
      <c r="G746" s="36">
        <v>0</v>
      </c>
      <c r="H746" s="7">
        <v>0</v>
      </c>
    </row>
    <row r="747" spans="2:11">
      <c r="B747" s="6" t="s">
        <v>740</v>
      </c>
      <c r="C747" s="38" t="s">
        <v>883</v>
      </c>
      <c r="D747" s="2" t="s">
        <v>1265</v>
      </c>
      <c r="E747" s="33" t="s">
        <v>1104</v>
      </c>
      <c r="F747" s="7">
        <v>3898.05</v>
      </c>
      <c r="G747" s="36">
        <v>3500</v>
      </c>
      <c r="H747" s="7">
        <v>3500</v>
      </c>
    </row>
    <row r="748" spans="2:11" ht="15.75" thickBot="1">
      <c r="B748" s="6" t="s">
        <v>741</v>
      </c>
      <c r="C748" s="38" t="s">
        <v>883</v>
      </c>
      <c r="D748" s="2" t="s">
        <v>1265</v>
      </c>
      <c r="E748" s="33" t="s">
        <v>979</v>
      </c>
      <c r="F748" s="7">
        <v>0</v>
      </c>
      <c r="G748" s="36">
        <v>0</v>
      </c>
      <c r="H748" s="7">
        <v>0</v>
      </c>
    </row>
    <row r="749" spans="2:11" ht="15.75" thickBot="1">
      <c r="B749" s="8" t="s">
        <v>742</v>
      </c>
      <c r="C749" s="39" t="s">
        <v>883</v>
      </c>
      <c r="D749" s="5" t="s">
        <v>1265</v>
      </c>
      <c r="E749" s="34" t="s">
        <v>982</v>
      </c>
      <c r="F749" s="10">
        <v>0</v>
      </c>
      <c r="G749" s="37">
        <v>0</v>
      </c>
      <c r="H749" s="11">
        <v>0</v>
      </c>
      <c r="I749" s="27">
        <f>SUM(F738:F749)</f>
        <v>785313.11</v>
      </c>
      <c r="J749" s="27">
        <f t="shared" ref="J749:K749" si="2">SUM(G738:G749)</f>
        <v>771306.69735921454</v>
      </c>
      <c r="K749" s="27">
        <f t="shared" si="2"/>
        <v>748500</v>
      </c>
    </row>
    <row r="750" spans="2:11">
      <c r="B750" s="6" t="s">
        <v>743</v>
      </c>
      <c r="C750" s="38" t="s">
        <v>883</v>
      </c>
      <c r="D750" s="2" t="s">
        <v>1266</v>
      </c>
      <c r="E750" s="33" t="s">
        <v>983</v>
      </c>
      <c r="F750" s="7">
        <v>226280.45</v>
      </c>
      <c r="G750" s="36">
        <v>227828</v>
      </c>
      <c r="H750" s="7">
        <v>233139</v>
      </c>
      <c r="K750" s="19">
        <f>+K749-K759</f>
        <v>0</v>
      </c>
    </row>
    <row r="751" spans="2:11">
      <c r="B751" s="6" t="s">
        <v>744</v>
      </c>
      <c r="C751" s="38" t="s">
        <v>883</v>
      </c>
      <c r="D751" s="2" t="s">
        <v>1266</v>
      </c>
      <c r="E751" s="33" t="s">
        <v>999</v>
      </c>
      <c r="F751" s="7">
        <v>795.51</v>
      </c>
      <c r="G751" s="36">
        <v>3000</v>
      </c>
      <c r="H751" s="7">
        <v>0</v>
      </c>
    </row>
    <row r="752" spans="2:11">
      <c r="B752" s="6" t="s">
        <v>745</v>
      </c>
      <c r="C752" s="38" t="s">
        <v>883</v>
      </c>
      <c r="D752" s="2" t="s">
        <v>1266</v>
      </c>
      <c r="E752" s="33" t="s">
        <v>985</v>
      </c>
      <c r="F752" s="7">
        <v>129198.59</v>
      </c>
      <c r="G752" s="36">
        <v>147925</v>
      </c>
      <c r="H752" s="7">
        <v>147712</v>
      </c>
    </row>
    <row r="753" spans="2:11">
      <c r="B753" s="6" t="s">
        <v>746</v>
      </c>
      <c r="C753" s="38" t="s">
        <v>883</v>
      </c>
      <c r="D753" s="2" t="s">
        <v>1266</v>
      </c>
      <c r="E753" s="33" t="s">
        <v>986</v>
      </c>
      <c r="F753" s="7">
        <v>1799.34</v>
      </c>
      <c r="G753" s="36">
        <v>1800</v>
      </c>
      <c r="H753" s="7">
        <v>4000</v>
      </c>
    </row>
    <row r="754" spans="2:11">
      <c r="B754" s="6" t="s">
        <v>747</v>
      </c>
      <c r="C754" s="38" t="s">
        <v>883</v>
      </c>
      <c r="D754" s="2" t="s">
        <v>1266</v>
      </c>
      <c r="E754" s="33" t="s">
        <v>990</v>
      </c>
      <c r="F754" s="7">
        <v>6970.76</v>
      </c>
      <c r="G754" s="36">
        <v>7000</v>
      </c>
      <c r="H754" s="7">
        <v>7000</v>
      </c>
    </row>
    <row r="755" spans="2:11">
      <c r="B755" s="6" t="s">
        <v>748</v>
      </c>
      <c r="C755" s="38" t="s">
        <v>883</v>
      </c>
      <c r="D755" s="2" t="s">
        <v>1266</v>
      </c>
      <c r="E755" s="33" t="s">
        <v>991</v>
      </c>
      <c r="F755" s="7">
        <v>4328.03</v>
      </c>
      <c r="G755" s="36">
        <v>3800</v>
      </c>
      <c r="H755" s="7">
        <v>4500</v>
      </c>
    </row>
    <row r="756" spans="2:11">
      <c r="B756" s="6" t="s">
        <v>749</v>
      </c>
      <c r="C756" s="38" t="s">
        <v>883</v>
      </c>
      <c r="D756" s="2" t="s">
        <v>1266</v>
      </c>
      <c r="E756" s="33" t="s">
        <v>992</v>
      </c>
      <c r="F756" s="7">
        <v>931.48</v>
      </c>
      <c r="G756" s="36">
        <v>800</v>
      </c>
      <c r="H756" s="7">
        <v>1000</v>
      </c>
    </row>
    <row r="757" spans="2:11">
      <c r="B757" s="6" t="s">
        <v>750</v>
      </c>
      <c r="C757" s="38" t="s">
        <v>883</v>
      </c>
      <c r="D757" s="2" t="s">
        <v>1266</v>
      </c>
      <c r="E757" s="33" t="s">
        <v>993</v>
      </c>
      <c r="F757" s="7">
        <v>745.9</v>
      </c>
      <c r="G757" s="36">
        <v>800</v>
      </c>
      <c r="H757" s="7">
        <v>1000</v>
      </c>
    </row>
    <row r="758" spans="2:11" ht="15.75" thickBot="1">
      <c r="B758" s="6" t="s">
        <v>751</v>
      </c>
      <c r="C758" s="38" t="s">
        <v>883</v>
      </c>
      <c r="D758" s="2" t="s">
        <v>1266</v>
      </c>
      <c r="E758" s="33" t="s">
        <v>1219</v>
      </c>
      <c r="F758" s="7">
        <v>22527.93</v>
      </c>
      <c r="G758" s="36">
        <v>26500</v>
      </c>
      <c r="H758" s="7">
        <v>38000</v>
      </c>
    </row>
    <row r="759" spans="2:11" ht="15.75" thickBot="1">
      <c r="B759" s="8" t="s">
        <v>752</v>
      </c>
      <c r="C759" s="39" t="s">
        <v>883</v>
      </c>
      <c r="D759" s="5" t="s">
        <v>1266</v>
      </c>
      <c r="E759" s="34" t="s">
        <v>1077</v>
      </c>
      <c r="F759" s="10">
        <v>300000</v>
      </c>
      <c r="G759" s="37">
        <v>315000</v>
      </c>
      <c r="H759" s="11">
        <v>312149</v>
      </c>
      <c r="I759" s="27">
        <f>SUM(F750:F759)</f>
        <v>693577.99000000011</v>
      </c>
      <c r="J759" s="27">
        <f t="shared" ref="J759:K759" si="3">SUM(G750:G759)</f>
        <v>734453</v>
      </c>
      <c r="K759" s="27">
        <f t="shared" si="3"/>
        <v>748500</v>
      </c>
    </row>
    <row r="760" spans="2:11">
      <c r="B760" s="6" t="s">
        <v>753</v>
      </c>
      <c r="C760" s="38" t="s">
        <v>884</v>
      </c>
      <c r="D760" s="2" t="s">
        <v>1319</v>
      </c>
      <c r="E760" s="33" t="s">
        <v>1276</v>
      </c>
      <c r="F760" s="7">
        <v>239147.1</v>
      </c>
      <c r="G760" s="36">
        <v>261995.53734427356</v>
      </c>
      <c r="H760" s="7">
        <v>300000</v>
      </c>
    </row>
    <row r="761" spans="2:11">
      <c r="B761" s="6" t="s">
        <v>754</v>
      </c>
      <c r="C761" s="38" t="s">
        <v>884</v>
      </c>
      <c r="D761" s="2" t="s">
        <v>1319</v>
      </c>
      <c r="E761" s="33" t="s">
        <v>1277</v>
      </c>
      <c r="F761" s="7">
        <v>471290.94</v>
      </c>
      <c r="G761" s="36">
        <v>584623.11162337253</v>
      </c>
      <c r="H761" s="7">
        <v>595000</v>
      </c>
    </row>
    <row r="762" spans="2:11">
      <c r="B762" s="6" t="s">
        <v>755</v>
      </c>
      <c r="C762" s="38" t="s">
        <v>884</v>
      </c>
      <c r="D762" s="2" t="s">
        <v>1319</v>
      </c>
      <c r="E762" s="33" t="s">
        <v>1168</v>
      </c>
      <c r="F762" s="7">
        <v>0</v>
      </c>
      <c r="G762" s="36">
        <v>0</v>
      </c>
      <c r="H762" s="7">
        <v>0</v>
      </c>
    </row>
    <row r="763" spans="2:11">
      <c r="B763" s="6" t="s">
        <v>756</v>
      </c>
      <c r="C763" s="38" t="s">
        <v>884</v>
      </c>
      <c r="D763" s="2" t="s">
        <v>1319</v>
      </c>
      <c r="E763" s="33" t="s">
        <v>1278</v>
      </c>
      <c r="F763" s="7">
        <v>2979.13</v>
      </c>
      <c r="G763" s="36">
        <v>120000</v>
      </c>
      <c r="H763" s="7">
        <v>85000</v>
      </c>
    </row>
    <row r="764" spans="2:11">
      <c r="B764" s="6" t="s">
        <v>757</v>
      </c>
      <c r="C764" s="38" t="s">
        <v>884</v>
      </c>
      <c r="D764" s="2" t="s">
        <v>1319</v>
      </c>
      <c r="E764" s="33" t="s">
        <v>1104</v>
      </c>
      <c r="F764" s="7">
        <v>2254.87</v>
      </c>
      <c r="G764" s="36">
        <v>2000</v>
      </c>
      <c r="H764" s="7">
        <v>2000</v>
      </c>
    </row>
    <row r="765" spans="2:11">
      <c r="B765" s="6" t="s">
        <v>758</v>
      </c>
      <c r="C765" s="38" t="s">
        <v>884</v>
      </c>
      <c r="D765" s="2" t="s">
        <v>1319</v>
      </c>
      <c r="E765" s="33" t="s">
        <v>1279</v>
      </c>
      <c r="F765" s="7">
        <v>57995.92</v>
      </c>
      <c r="G765" s="36">
        <v>70000</v>
      </c>
      <c r="H765" s="7">
        <v>72500</v>
      </c>
    </row>
    <row r="766" spans="2:11">
      <c r="B766" s="6" t="s">
        <v>759</v>
      </c>
      <c r="C766" s="38" t="s">
        <v>884</v>
      </c>
      <c r="D766" s="2" t="s">
        <v>1319</v>
      </c>
      <c r="E766" s="33" t="s">
        <v>1280</v>
      </c>
      <c r="F766" s="7">
        <v>60122.16</v>
      </c>
      <c r="G766" s="36">
        <v>55000</v>
      </c>
      <c r="H766" s="7">
        <v>57500</v>
      </c>
    </row>
    <row r="767" spans="2:11">
      <c r="B767" s="6" t="s">
        <v>760</v>
      </c>
      <c r="C767" s="38" t="s">
        <v>884</v>
      </c>
      <c r="D767" s="2" t="s">
        <v>1319</v>
      </c>
      <c r="E767" s="33" t="s">
        <v>977</v>
      </c>
      <c r="F767" s="7">
        <v>0</v>
      </c>
      <c r="G767" s="36">
        <v>0</v>
      </c>
      <c r="H767" s="7">
        <v>0</v>
      </c>
    </row>
    <row r="768" spans="2:11">
      <c r="B768" s="6" t="s">
        <v>761</v>
      </c>
      <c r="C768" s="38" t="s">
        <v>884</v>
      </c>
      <c r="D768" s="2" t="s">
        <v>1319</v>
      </c>
      <c r="E768" s="33" t="s">
        <v>979</v>
      </c>
      <c r="F768" s="7">
        <v>1955.87</v>
      </c>
      <c r="G768" s="36">
        <v>0</v>
      </c>
      <c r="H768" s="7">
        <v>0</v>
      </c>
    </row>
    <row r="769" spans="2:8">
      <c r="B769" s="6" t="s">
        <v>762</v>
      </c>
      <c r="C769" s="38" t="s">
        <v>884</v>
      </c>
      <c r="D769" s="2" t="s">
        <v>1319</v>
      </c>
      <c r="E769" s="33" t="s">
        <v>1281</v>
      </c>
      <c r="F769" s="7">
        <v>1240</v>
      </c>
      <c r="G769" s="36">
        <v>8347.3170731707305</v>
      </c>
      <c r="H769" s="7">
        <v>1000</v>
      </c>
    </row>
    <row r="770" spans="2:8">
      <c r="B770" s="6" t="s">
        <v>763</v>
      </c>
      <c r="C770" s="38" t="s">
        <v>884</v>
      </c>
      <c r="D770" s="2" t="s">
        <v>1319</v>
      </c>
      <c r="E770" s="33" t="s">
        <v>1282</v>
      </c>
      <c r="F770" s="7">
        <v>17730</v>
      </c>
      <c r="G770" s="36">
        <v>0</v>
      </c>
      <c r="H770" s="7">
        <v>0</v>
      </c>
    </row>
    <row r="771" spans="2:8">
      <c r="B771" s="6" t="s">
        <v>764</v>
      </c>
      <c r="C771" s="38" t="s">
        <v>884</v>
      </c>
      <c r="D771" s="2" t="s">
        <v>1319</v>
      </c>
      <c r="E771" s="33" t="s">
        <v>1283</v>
      </c>
      <c r="F771" s="7">
        <v>0</v>
      </c>
      <c r="G771" s="36">
        <v>0</v>
      </c>
      <c r="H771" s="7">
        <v>0</v>
      </c>
    </row>
    <row r="772" spans="2:8">
      <c r="B772" s="6" t="s">
        <v>765</v>
      </c>
      <c r="C772" s="38" t="s">
        <v>884</v>
      </c>
      <c r="D772" s="2" t="s">
        <v>1319</v>
      </c>
      <c r="E772" s="33" t="s">
        <v>1284</v>
      </c>
      <c r="F772" s="7">
        <v>34310</v>
      </c>
      <c r="G772" s="36">
        <v>45000</v>
      </c>
      <c r="H772" s="7">
        <v>45000</v>
      </c>
    </row>
    <row r="773" spans="2:8">
      <c r="B773" s="6" t="s">
        <v>766</v>
      </c>
      <c r="C773" s="38" t="s">
        <v>884</v>
      </c>
      <c r="D773" s="2" t="s">
        <v>1319</v>
      </c>
      <c r="E773" s="33" t="s">
        <v>1285</v>
      </c>
      <c r="F773" s="7">
        <v>29925</v>
      </c>
      <c r="G773" s="36">
        <v>21303.783788574267</v>
      </c>
      <c r="H773" s="7">
        <v>25000</v>
      </c>
    </row>
    <row r="774" spans="2:8">
      <c r="B774" s="6" t="s">
        <v>767</v>
      </c>
      <c r="C774" s="38" t="s">
        <v>884</v>
      </c>
      <c r="D774" s="2" t="s">
        <v>1319</v>
      </c>
      <c r="E774" s="33" t="s">
        <v>1286</v>
      </c>
      <c r="F774" s="7">
        <v>18200</v>
      </c>
      <c r="G774" s="36">
        <v>25000</v>
      </c>
      <c r="H774" s="7">
        <v>20000</v>
      </c>
    </row>
    <row r="775" spans="2:8">
      <c r="B775" s="6" t="s">
        <v>768</v>
      </c>
      <c r="C775" s="38" t="s">
        <v>884</v>
      </c>
      <c r="D775" s="2" t="s">
        <v>1319</v>
      </c>
      <c r="E775" s="33" t="s">
        <v>1287</v>
      </c>
      <c r="F775" s="7">
        <v>22916.09</v>
      </c>
      <c r="G775" s="36">
        <v>20000</v>
      </c>
      <c r="H775" s="7">
        <v>20000</v>
      </c>
    </row>
    <row r="776" spans="2:8">
      <c r="B776" s="6" t="s">
        <v>769</v>
      </c>
      <c r="C776" s="38" t="s">
        <v>884</v>
      </c>
      <c r="D776" s="2" t="s">
        <v>1319</v>
      </c>
      <c r="E776" s="33" t="s">
        <v>1288</v>
      </c>
      <c r="F776" s="7">
        <v>0</v>
      </c>
      <c r="G776" s="36">
        <v>0</v>
      </c>
      <c r="H776" s="7">
        <v>0</v>
      </c>
    </row>
    <row r="777" spans="2:8">
      <c r="B777" s="6" t="s">
        <v>770</v>
      </c>
      <c r="C777" s="38" t="s">
        <v>884</v>
      </c>
      <c r="D777" s="2" t="s">
        <v>1319</v>
      </c>
      <c r="E777" s="33" t="s">
        <v>1289</v>
      </c>
      <c r="F777" s="7">
        <v>7714.97</v>
      </c>
      <c r="G777" s="36">
        <v>11900</v>
      </c>
      <c r="H777" s="7">
        <v>10000</v>
      </c>
    </row>
    <row r="778" spans="2:8">
      <c r="B778" s="6" t="s">
        <v>771</v>
      </c>
      <c r="C778" s="38" t="s">
        <v>884</v>
      </c>
      <c r="D778" s="2" t="s">
        <v>1319</v>
      </c>
      <c r="E778" s="33" t="s">
        <v>1290</v>
      </c>
      <c r="F778" s="7">
        <v>8420.9500000000007</v>
      </c>
      <c r="G778" s="36">
        <v>10900</v>
      </c>
      <c r="H778" s="7">
        <v>10000</v>
      </c>
    </row>
    <row r="779" spans="2:8">
      <c r="B779" s="6" t="s">
        <v>772</v>
      </c>
      <c r="C779" s="38" t="s">
        <v>884</v>
      </c>
      <c r="D779" s="2" t="s">
        <v>1319</v>
      </c>
      <c r="E779" s="33" t="s">
        <v>1291</v>
      </c>
      <c r="F779" s="7">
        <v>8258.61</v>
      </c>
      <c r="G779" s="36">
        <v>10500</v>
      </c>
      <c r="H779" s="7">
        <v>10000</v>
      </c>
    </row>
    <row r="780" spans="2:8">
      <c r="B780" s="6" t="s">
        <v>773</v>
      </c>
      <c r="C780" s="38" t="s">
        <v>884</v>
      </c>
      <c r="D780" s="2" t="s">
        <v>1319</v>
      </c>
      <c r="E780" s="33" t="s">
        <v>1292</v>
      </c>
      <c r="F780" s="7">
        <v>9021.65</v>
      </c>
      <c r="G780" s="36">
        <v>18900</v>
      </c>
      <c r="H780" s="7">
        <v>20000</v>
      </c>
    </row>
    <row r="781" spans="2:8">
      <c r="B781" s="6" t="s">
        <v>774</v>
      </c>
      <c r="C781" s="38" t="s">
        <v>884</v>
      </c>
      <c r="D781" s="2" t="s">
        <v>1319</v>
      </c>
      <c r="E781" s="33" t="s">
        <v>1293</v>
      </c>
      <c r="F781" s="7">
        <v>24172.720000000001</v>
      </c>
      <c r="G781" s="36">
        <v>34200</v>
      </c>
      <c r="H781" s="7">
        <v>30000</v>
      </c>
    </row>
    <row r="782" spans="2:8">
      <c r="B782" s="6" t="s">
        <v>775</v>
      </c>
      <c r="C782" s="38" t="s">
        <v>884</v>
      </c>
      <c r="D782" s="2" t="s">
        <v>1319</v>
      </c>
      <c r="E782" s="33" t="s">
        <v>1294</v>
      </c>
      <c r="F782" s="7">
        <v>1980</v>
      </c>
      <c r="G782" s="36">
        <v>2000</v>
      </c>
      <c r="H782" s="7">
        <v>2000</v>
      </c>
    </row>
    <row r="783" spans="2:8">
      <c r="B783" s="6" t="s">
        <v>776</v>
      </c>
      <c r="C783" s="38" t="s">
        <v>884</v>
      </c>
      <c r="D783" s="2" t="s">
        <v>1319</v>
      </c>
      <c r="E783" s="33" t="s">
        <v>1295</v>
      </c>
      <c r="F783" s="7">
        <v>3189.91</v>
      </c>
      <c r="G783" s="36">
        <v>3000</v>
      </c>
      <c r="H783" s="7">
        <v>3000</v>
      </c>
    </row>
    <row r="784" spans="2:8">
      <c r="B784" s="6" t="s">
        <v>777</v>
      </c>
      <c r="C784" s="38" t="s">
        <v>884</v>
      </c>
      <c r="D784" s="2" t="s">
        <v>1319</v>
      </c>
      <c r="E784" s="33" t="s">
        <v>1296</v>
      </c>
      <c r="F784" s="7">
        <v>10324.56</v>
      </c>
      <c r="G784" s="36">
        <v>0</v>
      </c>
      <c r="H784" s="7">
        <v>0</v>
      </c>
    </row>
    <row r="785" spans="2:11">
      <c r="B785" s="6" t="s">
        <v>778</v>
      </c>
      <c r="C785" s="38" t="s">
        <v>884</v>
      </c>
      <c r="D785" s="2" t="s">
        <v>1319</v>
      </c>
      <c r="E785" s="33" t="s">
        <v>1297</v>
      </c>
      <c r="F785" s="7">
        <v>0</v>
      </c>
      <c r="G785" s="36">
        <v>0</v>
      </c>
      <c r="H785" s="7">
        <v>0</v>
      </c>
    </row>
    <row r="786" spans="2:11">
      <c r="B786" s="6" t="s">
        <v>779</v>
      </c>
      <c r="C786" s="38" t="s">
        <v>884</v>
      </c>
      <c r="D786" s="2" t="s">
        <v>1319</v>
      </c>
      <c r="E786" s="33" t="s">
        <v>1298</v>
      </c>
      <c r="F786" s="7">
        <v>0</v>
      </c>
      <c r="G786" s="36">
        <v>0</v>
      </c>
      <c r="H786" s="7">
        <v>0</v>
      </c>
    </row>
    <row r="787" spans="2:11">
      <c r="B787" s="6" t="s">
        <v>780</v>
      </c>
      <c r="C787" s="38" t="s">
        <v>884</v>
      </c>
      <c r="D787" s="2" t="s">
        <v>1319</v>
      </c>
      <c r="E787" s="33" t="s">
        <v>1299</v>
      </c>
      <c r="F787" s="7">
        <v>7500</v>
      </c>
      <c r="G787" s="36">
        <v>0</v>
      </c>
      <c r="H787" s="7">
        <v>0</v>
      </c>
    </row>
    <row r="788" spans="2:11">
      <c r="B788" s="6" t="s">
        <v>781</v>
      </c>
      <c r="C788" s="38" t="s">
        <v>884</v>
      </c>
      <c r="D788" s="2" t="s">
        <v>1319</v>
      </c>
      <c r="E788" s="33" t="s">
        <v>1300</v>
      </c>
      <c r="F788" s="7">
        <v>0</v>
      </c>
      <c r="G788" s="36">
        <v>0</v>
      </c>
      <c r="H788" s="7">
        <v>0</v>
      </c>
    </row>
    <row r="789" spans="2:11" ht="15.75" thickBot="1">
      <c r="B789" s="6" t="s">
        <v>782</v>
      </c>
      <c r="C789" s="38" t="s">
        <v>884</v>
      </c>
      <c r="D789" s="2" t="s">
        <v>1319</v>
      </c>
      <c r="E789" s="33" t="s">
        <v>981</v>
      </c>
      <c r="F789" s="7">
        <v>205000</v>
      </c>
      <c r="G789" s="36">
        <v>0</v>
      </c>
      <c r="H789" s="7">
        <v>0</v>
      </c>
    </row>
    <row r="790" spans="2:11" ht="15.75" thickBot="1">
      <c r="B790" s="8" t="s">
        <v>783</v>
      </c>
      <c r="C790" s="39" t="s">
        <v>884</v>
      </c>
      <c r="D790" s="5" t="s">
        <v>1319</v>
      </c>
      <c r="E790" s="34" t="s">
        <v>982</v>
      </c>
      <c r="F790" s="10">
        <v>0</v>
      </c>
      <c r="G790" s="37">
        <v>170344</v>
      </c>
      <c r="H790" s="11">
        <v>83709</v>
      </c>
      <c r="I790" s="24">
        <f>SUM(F760:F790)</f>
        <v>1245650.4500000002</v>
      </c>
      <c r="J790" s="24">
        <f t="shared" ref="J790:K790" si="4">SUM(G760:G790)</f>
        <v>1475013.749829391</v>
      </c>
      <c r="K790" s="24">
        <f t="shared" si="4"/>
        <v>1391709</v>
      </c>
    </row>
    <row r="791" spans="2:11">
      <c r="B791" s="6" t="s">
        <v>784</v>
      </c>
      <c r="C791" s="38" t="s">
        <v>884</v>
      </c>
      <c r="D791" s="2" t="s">
        <v>1320</v>
      </c>
      <c r="E791" s="33" t="s">
        <v>983</v>
      </c>
      <c r="F791" s="7">
        <v>79915.17</v>
      </c>
      <c r="G791" s="36">
        <v>82052</v>
      </c>
      <c r="H791" s="7">
        <v>111015</v>
      </c>
      <c r="J791" s="1"/>
      <c r="K791" s="19">
        <f>+K790-K840</f>
        <v>0</v>
      </c>
    </row>
    <row r="792" spans="2:11">
      <c r="B792" s="6" t="s">
        <v>785</v>
      </c>
      <c r="C792" s="38" t="s">
        <v>884</v>
      </c>
      <c r="D792" s="2" t="s">
        <v>1320</v>
      </c>
      <c r="E792" s="33" t="s">
        <v>999</v>
      </c>
      <c r="F792" s="7">
        <v>13484.99</v>
      </c>
      <c r="G792" s="36">
        <v>15500</v>
      </c>
      <c r="H792" s="7">
        <v>10000</v>
      </c>
    </row>
    <row r="793" spans="2:11">
      <c r="B793" s="6" t="s">
        <v>786</v>
      </c>
      <c r="C793" s="38" t="s">
        <v>884</v>
      </c>
      <c r="D793" s="2" t="s">
        <v>1320</v>
      </c>
      <c r="E793" s="33" t="s">
        <v>1000</v>
      </c>
      <c r="F793" s="7">
        <v>29840.45</v>
      </c>
      <c r="G793" s="36">
        <v>20000</v>
      </c>
      <c r="H793" s="7">
        <v>30000</v>
      </c>
    </row>
    <row r="794" spans="2:11">
      <c r="B794" s="6" t="s">
        <v>787</v>
      </c>
      <c r="C794" s="38" t="s">
        <v>884</v>
      </c>
      <c r="D794" s="2" t="s">
        <v>1320</v>
      </c>
      <c r="E794" s="33" t="s">
        <v>984</v>
      </c>
      <c r="F794" s="7">
        <v>1625</v>
      </c>
      <c r="G794" s="36">
        <v>1560</v>
      </c>
      <c r="H794" s="7">
        <v>1560</v>
      </c>
    </row>
    <row r="795" spans="2:11">
      <c r="B795" s="6" t="s">
        <v>788</v>
      </c>
      <c r="C795" s="38" t="s">
        <v>884</v>
      </c>
      <c r="D795" s="2" t="s">
        <v>1320</v>
      </c>
      <c r="E795" s="33" t="s">
        <v>985</v>
      </c>
      <c r="F795" s="7">
        <v>48797.08</v>
      </c>
      <c r="G795" s="36">
        <v>52289</v>
      </c>
      <c r="H795" s="7">
        <v>59437</v>
      </c>
    </row>
    <row r="796" spans="2:11">
      <c r="B796" s="6" t="s">
        <v>789</v>
      </c>
      <c r="C796" s="38" t="s">
        <v>884</v>
      </c>
      <c r="D796" s="2" t="s">
        <v>1320</v>
      </c>
      <c r="E796" s="33" t="s">
        <v>986</v>
      </c>
      <c r="F796" s="7">
        <v>544.33000000000004</v>
      </c>
      <c r="G796" s="36">
        <v>350</v>
      </c>
      <c r="H796" s="7">
        <v>600</v>
      </c>
    </row>
    <row r="797" spans="2:11">
      <c r="B797" s="6" t="s">
        <v>790</v>
      </c>
      <c r="C797" s="38" t="s">
        <v>884</v>
      </c>
      <c r="D797" s="2" t="s">
        <v>1320</v>
      </c>
      <c r="E797" s="33" t="s">
        <v>990</v>
      </c>
      <c r="F797" s="7">
        <v>1612</v>
      </c>
      <c r="G797" s="36">
        <v>1000</v>
      </c>
      <c r="H797" s="7">
        <v>1500</v>
      </c>
    </row>
    <row r="798" spans="2:11">
      <c r="B798" s="6" t="s">
        <v>791</v>
      </c>
      <c r="C798" s="38" t="s">
        <v>884</v>
      </c>
      <c r="D798" s="2" t="s">
        <v>1320</v>
      </c>
      <c r="E798" s="33" t="s">
        <v>992</v>
      </c>
      <c r="F798" s="7">
        <v>42368.76</v>
      </c>
      <c r="G798" s="36">
        <v>45000</v>
      </c>
      <c r="H798" s="7">
        <v>50000</v>
      </c>
    </row>
    <row r="799" spans="2:11">
      <c r="B799" s="6" t="s">
        <v>792</v>
      </c>
      <c r="C799" s="38" t="s">
        <v>884</v>
      </c>
      <c r="D799" s="2" t="s">
        <v>1320</v>
      </c>
      <c r="E799" s="33" t="s">
        <v>1301</v>
      </c>
      <c r="F799" s="7">
        <v>12354.13</v>
      </c>
      <c r="G799" s="36">
        <v>4000</v>
      </c>
      <c r="H799" s="7">
        <v>15000</v>
      </c>
    </row>
    <row r="800" spans="2:11">
      <c r="B800" s="6" t="s">
        <v>793</v>
      </c>
      <c r="C800" s="38" t="s">
        <v>884</v>
      </c>
      <c r="D800" s="2" t="s">
        <v>1320</v>
      </c>
      <c r="E800" s="33" t="s">
        <v>1004</v>
      </c>
      <c r="F800" s="7">
        <v>8446.4</v>
      </c>
      <c r="G800" s="36">
        <v>4500</v>
      </c>
      <c r="H800" s="7">
        <v>8000</v>
      </c>
    </row>
    <row r="801" spans="2:8">
      <c r="B801" s="6" t="s">
        <v>794</v>
      </c>
      <c r="C801" s="38" t="s">
        <v>884</v>
      </c>
      <c r="D801" s="2" t="s">
        <v>1320</v>
      </c>
      <c r="E801" s="33" t="s">
        <v>1038</v>
      </c>
      <c r="F801" s="7">
        <v>26057.61</v>
      </c>
      <c r="G801" s="36">
        <v>25000</v>
      </c>
      <c r="H801" s="7">
        <v>67000</v>
      </c>
    </row>
    <row r="802" spans="2:8">
      <c r="B802" s="6" t="s">
        <v>795</v>
      </c>
      <c r="C802" s="38" t="s">
        <v>884</v>
      </c>
      <c r="D802" s="2" t="s">
        <v>1320</v>
      </c>
      <c r="E802" s="33" t="s">
        <v>1039</v>
      </c>
      <c r="F802" s="7">
        <v>56880.73</v>
      </c>
      <c r="G802" s="36">
        <v>48000</v>
      </c>
      <c r="H802" s="7">
        <v>74000</v>
      </c>
    </row>
    <row r="803" spans="2:8">
      <c r="B803" s="6" t="s">
        <v>796</v>
      </c>
      <c r="C803" s="38" t="s">
        <v>884</v>
      </c>
      <c r="D803" s="2" t="s">
        <v>1320</v>
      </c>
      <c r="E803" s="33" t="s">
        <v>993</v>
      </c>
      <c r="F803" s="7">
        <v>221.66</v>
      </c>
      <c r="G803" s="36">
        <v>1000</v>
      </c>
      <c r="H803" s="7">
        <v>2500</v>
      </c>
    </row>
    <row r="804" spans="2:8">
      <c r="B804" s="6" t="s">
        <v>797</v>
      </c>
      <c r="C804" s="38" t="s">
        <v>884</v>
      </c>
      <c r="D804" s="2" t="s">
        <v>1320</v>
      </c>
      <c r="E804" s="33" t="s">
        <v>1219</v>
      </c>
      <c r="F804" s="7">
        <v>1105</v>
      </c>
      <c r="G804" s="36">
        <v>700</v>
      </c>
      <c r="H804" s="7">
        <v>4200</v>
      </c>
    </row>
    <row r="805" spans="2:8">
      <c r="B805" s="6" t="s">
        <v>798</v>
      </c>
      <c r="C805" s="38" t="s">
        <v>884</v>
      </c>
      <c r="D805" s="2" t="s">
        <v>1320</v>
      </c>
      <c r="E805" s="33" t="s">
        <v>1014</v>
      </c>
      <c r="F805" s="7">
        <v>0</v>
      </c>
      <c r="G805" s="36">
        <v>100</v>
      </c>
      <c r="H805" s="7">
        <v>0</v>
      </c>
    </row>
    <row r="806" spans="2:8">
      <c r="B806" s="6" t="s">
        <v>799</v>
      </c>
      <c r="C806" s="38" t="s">
        <v>884</v>
      </c>
      <c r="D806" s="2" t="s">
        <v>1320</v>
      </c>
      <c r="E806" s="33" t="s">
        <v>1027</v>
      </c>
      <c r="F806" s="7">
        <v>304142.25</v>
      </c>
      <c r="G806" s="36">
        <v>507500</v>
      </c>
      <c r="H806" s="7">
        <v>77000</v>
      </c>
    </row>
    <row r="807" spans="2:8">
      <c r="B807" s="6" t="s">
        <v>800</v>
      </c>
      <c r="C807" s="38" t="s">
        <v>884</v>
      </c>
      <c r="D807" s="2" t="s">
        <v>1320</v>
      </c>
      <c r="E807" s="33" t="s">
        <v>1028</v>
      </c>
      <c r="F807" s="7">
        <v>25267.86</v>
      </c>
      <c r="G807" s="36">
        <v>24000</v>
      </c>
      <c r="H807" s="7">
        <v>42000</v>
      </c>
    </row>
    <row r="808" spans="2:8">
      <c r="B808" s="6" t="s">
        <v>801</v>
      </c>
      <c r="C808" s="38" t="s">
        <v>884</v>
      </c>
      <c r="D808" s="2" t="s">
        <v>1320</v>
      </c>
      <c r="E808" s="33" t="s">
        <v>1122</v>
      </c>
      <c r="F808" s="7">
        <v>5977</v>
      </c>
      <c r="G808" s="36">
        <v>25000</v>
      </c>
      <c r="H808" s="7">
        <v>40500</v>
      </c>
    </row>
    <row r="809" spans="2:8">
      <c r="B809" s="6" t="s">
        <v>802</v>
      </c>
      <c r="C809" s="38" t="s">
        <v>884</v>
      </c>
      <c r="D809" s="2" t="s">
        <v>1320</v>
      </c>
      <c r="E809" s="33" t="s">
        <v>1302</v>
      </c>
      <c r="F809" s="7">
        <v>53141.279999999999</v>
      </c>
      <c r="G809" s="36">
        <v>8900</v>
      </c>
      <c r="H809" s="7">
        <v>28000</v>
      </c>
    </row>
    <row r="810" spans="2:8">
      <c r="B810" s="6" t="s">
        <v>803</v>
      </c>
      <c r="C810" s="38" t="s">
        <v>884</v>
      </c>
      <c r="D810" s="2" t="s">
        <v>1321</v>
      </c>
      <c r="E810" s="33" t="s">
        <v>983</v>
      </c>
      <c r="F810" s="7">
        <v>25233.360000000001</v>
      </c>
      <c r="G810" s="36">
        <v>77204</v>
      </c>
      <c r="H810" s="7">
        <v>89859</v>
      </c>
    </row>
    <row r="811" spans="2:8">
      <c r="B811" s="6" t="s">
        <v>804</v>
      </c>
      <c r="C811" s="38" t="s">
        <v>884</v>
      </c>
      <c r="D811" s="2" t="s">
        <v>1321</v>
      </c>
      <c r="E811" s="33" t="s">
        <v>984</v>
      </c>
      <c r="F811" s="7">
        <v>812.5</v>
      </c>
      <c r="G811" s="36">
        <v>780</v>
      </c>
      <c r="H811" s="7">
        <v>780</v>
      </c>
    </row>
    <row r="812" spans="2:8">
      <c r="B812" s="6" t="s">
        <v>805</v>
      </c>
      <c r="C812" s="38" t="s">
        <v>884</v>
      </c>
      <c r="D812" s="2" t="s">
        <v>1321</v>
      </c>
      <c r="E812" s="33" t="s">
        <v>985</v>
      </c>
      <c r="F812" s="7">
        <v>7910.12</v>
      </c>
      <c r="G812" s="36">
        <v>34279</v>
      </c>
      <c r="H812" s="7">
        <v>38466</v>
      </c>
    </row>
    <row r="813" spans="2:8">
      <c r="B813" s="6" t="s">
        <v>806</v>
      </c>
      <c r="C813" s="38" t="s">
        <v>884</v>
      </c>
      <c r="D813" s="2" t="s">
        <v>1321</v>
      </c>
      <c r="E813" s="33" t="s">
        <v>1303</v>
      </c>
      <c r="F813" s="7">
        <v>2045</v>
      </c>
      <c r="G813" s="36">
        <v>1800</v>
      </c>
      <c r="H813" s="7">
        <v>1490</v>
      </c>
    </row>
    <row r="814" spans="2:8">
      <c r="B814" s="6" t="s">
        <v>807</v>
      </c>
      <c r="C814" s="38" t="s">
        <v>884</v>
      </c>
      <c r="D814" s="2" t="s">
        <v>1321</v>
      </c>
      <c r="E814" s="33" t="s">
        <v>986</v>
      </c>
      <c r="F814" s="7">
        <v>6523.97</v>
      </c>
      <c r="G814" s="36">
        <v>5000</v>
      </c>
      <c r="H814" s="7">
        <v>4450</v>
      </c>
    </row>
    <row r="815" spans="2:8">
      <c r="B815" s="6" t="s">
        <v>808</v>
      </c>
      <c r="C815" s="38" t="s">
        <v>884</v>
      </c>
      <c r="D815" s="2" t="s">
        <v>1321</v>
      </c>
      <c r="E815" s="33" t="s">
        <v>1304</v>
      </c>
      <c r="F815" s="7">
        <v>705.26</v>
      </c>
      <c r="G815" s="36">
        <v>6000</v>
      </c>
      <c r="H815" s="7">
        <v>13252</v>
      </c>
    </row>
    <row r="816" spans="2:8">
      <c r="B816" s="6" t="s">
        <v>809</v>
      </c>
      <c r="C816" s="38" t="s">
        <v>884</v>
      </c>
      <c r="D816" s="2" t="s">
        <v>1321</v>
      </c>
      <c r="E816" s="33" t="s">
        <v>990</v>
      </c>
      <c r="F816" s="7">
        <v>72.930000000000007</v>
      </c>
      <c r="G816" s="36">
        <v>500</v>
      </c>
      <c r="H816" s="7">
        <v>500</v>
      </c>
    </row>
    <row r="817" spans="2:8">
      <c r="B817" s="6" t="s">
        <v>810</v>
      </c>
      <c r="C817" s="38" t="s">
        <v>884</v>
      </c>
      <c r="D817" s="2" t="s">
        <v>1321</v>
      </c>
      <c r="E817" s="33" t="s">
        <v>991</v>
      </c>
      <c r="F817" s="7">
        <v>1251.95</v>
      </c>
      <c r="G817" s="36">
        <v>1500</v>
      </c>
      <c r="H817" s="7">
        <v>2000</v>
      </c>
    </row>
    <row r="818" spans="2:8">
      <c r="B818" s="6" t="s">
        <v>811</v>
      </c>
      <c r="C818" s="38" t="s">
        <v>884</v>
      </c>
      <c r="D818" s="2" t="s">
        <v>1321</v>
      </c>
      <c r="E818" s="33" t="s">
        <v>1305</v>
      </c>
      <c r="F818" s="7">
        <v>37027.22</v>
      </c>
      <c r="G818" s="36">
        <v>25000</v>
      </c>
      <c r="H818" s="7">
        <v>35000</v>
      </c>
    </row>
    <row r="819" spans="2:8">
      <c r="B819" s="6" t="s">
        <v>812</v>
      </c>
      <c r="C819" s="38" t="s">
        <v>884</v>
      </c>
      <c r="D819" s="2" t="s">
        <v>1321</v>
      </c>
      <c r="E819" s="33" t="s">
        <v>1306</v>
      </c>
      <c r="F819" s="7">
        <v>0</v>
      </c>
      <c r="G819" s="36">
        <v>500</v>
      </c>
      <c r="H819" s="7">
        <v>15000</v>
      </c>
    </row>
    <row r="820" spans="2:8">
      <c r="B820" s="6" t="s">
        <v>813</v>
      </c>
      <c r="C820" s="38" t="s">
        <v>884</v>
      </c>
      <c r="D820" s="2" t="s">
        <v>1321</v>
      </c>
      <c r="E820" s="33" t="s">
        <v>1307</v>
      </c>
      <c r="F820" s="7">
        <v>10000</v>
      </c>
      <c r="G820" s="36">
        <v>10000</v>
      </c>
      <c r="H820" s="7">
        <v>10000</v>
      </c>
    </row>
    <row r="821" spans="2:8">
      <c r="B821" s="6" t="s">
        <v>814</v>
      </c>
      <c r="C821" s="38" t="s">
        <v>884</v>
      </c>
      <c r="D821" s="2" t="s">
        <v>1321</v>
      </c>
      <c r="E821" s="33" t="s">
        <v>1308</v>
      </c>
      <c r="F821" s="7">
        <v>0</v>
      </c>
      <c r="G821" s="36">
        <v>10000</v>
      </c>
      <c r="H821" s="7">
        <v>10000</v>
      </c>
    </row>
    <row r="822" spans="2:8">
      <c r="B822" s="6" t="s">
        <v>815</v>
      </c>
      <c r="C822" s="38" t="s">
        <v>884</v>
      </c>
      <c r="D822" s="2" t="s">
        <v>1321</v>
      </c>
      <c r="E822" s="33" t="s">
        <v>1309</v>
      </c>
      <c r="F822" s="7">
        <v>21357.71</v>
      </c>
      <c r="G822" s="36">
        <v>25000</v>
      </c>
      <c r="H822" s="7">
        <v>22500</v>
      </c>
    </row>
    <row r="823" spans="2:8">
      <c r="B823" s="6" t="s">
        <v>816</v>
      </c>
      <c r="C823" s="38" t="s">
        <v>884</v>
      </c>
      <c r="D823" s="2" t="s">
        <v>1321</v>
      </c>
      <c r="E823" s="33" t="s">
        <v>1014</v>
      </c>
      <c r="F823" s="7">
        <v>1174.3499999999999</v>
      </c>
      <c r="G823" s="36">
        <v>3300</v>
      </c>
      <c r="H823" s="7">
        <v>2500</v>
      </c>
    </row>
    <row r="824" spans="2:8">
      <c r="B824" s="6" t="s">
        <v>817</v>
      </c>
      <c r="C824" s="38" t="s">
        <v>884</v>
      </c>
      <c r="D824" s="2" t="s">
        <v>1321</v>
      </c>
      <c r="E824" s="33" t="s">
        <v>1310</v>
      </c>
      <c r="F824" s="7">
        <v>118554.4</v>
      </c>
      <c r="G824" s="36">
        <v>135000</v>
      </c>
      <c r="H824" s="7">
        <v>160000</v>
      </c>
    </row>
    <row r="825" spans="2:8">
      <c r="B825" s="6" t="s">
        <v>818</v>
      </c>
      <c r="C825" s="38" t="s">
        <v>884</v>
      </c>
      <c r="D825" s="2" t="s">
        <v>1322</v>
      </c>
      <c r="E825" s="33" t="s">
        <v>1000</v>
      </c>
      <c r="F825" s="7">
        <v>560</v>
      </c>
      <c r="G825" s="36">
        <v>0</v>
      </c>
      <c r="H825" s="7">
        <v>12500</v>
      </c>
    </row>
    <row r="826" spans="2:8">
      <c r="B826" s="6" t="s">
        <v>819</v>
      </c>
      <c r="C826" s="38" t="s">
        <v>884</v>
      </c>
      <c r="D826" s="2" t="s">
        <v>1322</v>
      </c>
      <c r="E826" s="33" t="s">
        <v>986</v>
      </c>
      <c r="F826" s="7">
        <v>6404.7</v>
      </c>
      <c r="G826" s="36">
        <v>5000</v>
      </c>
      <c r="H826" s="7">
        <v>7500</v>
      </c>
    </row>
    <row r="827" spans="2:8">
      <c r="B827" s="6" t="s">
        <v>820</v>
      </c>
      <c r="C827" s="38" t="s">
        <v>884</v>
      </c>
      <c r="D827" s="2" t="s">
        <v>1322</v>
      </c>
      <c r="E827" s="33" t="s">
        <v>990</v>
      </c>
      <c r="F827" s="7">
        <v>963.96</v>
      </c>
      <c r="G827" s="36">
        <v>600</v>
      </c>
      <c r="H827" s="7">
        <v>1000</v>
      </c>
    </row>
    <row r="828" spans="2:8">
      <c r="B828" s="6" t="s">
        <v>821</v>
      </c>
      <c r="C828" s="38" t="s">
        <v>884</v>
      </c>
      <c r="D828" s="2" t="s">
        <v>1322</v>
      </c>
      <c r="E828" s="33" t="s">
        <v>991</v>
      </c>
      <c r="F828" s="7">
        <v>93.88</v>
      </c>
      <c r="G828" s="36">
        <v>200</v>
      </c>
      <c r="H828" s="7">
        <v>600</v>
      </c>
    </row>
    <row r="829" spans="2:8">
      <c r="B829" s="6" t="s">
        <v>822</v>
      </c>
      <c r="C829" s="38" t="s">
        <v>884</v>
      </c>
      <c r="D829" s="2" t="s">
        <v>1322</v>
      </c>
      <c r="E829" s="33" t="s">
        <v>1311</v>
      </c>
      <c r="F829" s="7">
        <v>8469.81</v>
      </c>
      <c r="G829" s="36">
        <v>10000</v>
      </c>
      <c r="H829" s="7">
        <v>10000</v>
      </c>
    </row>
    <row r="830" spans="2:8">
      <c r="B830" s="6" t="s">
        <v>823</v>
      </c>
      <c r="C830" s="38" t="s">
        <v>884</v>
      </c>
      <c r="D830" s="2" t="s">
        <v>1322</v>
      </c>
      <c r="E830" s="33" t="s">
        <v>1312</v>
      </c>
      <c r="F830" s="7">
        <v>3900</v>
      </c>
      <c r="G830" s="36">
        <v>3900</v>
      </c>
      <c r="H830" s="7">
        <v>7000</v>
      </c>
    </row>
    <row r="831" spans="2:8">
      <c r="B831" s="6" t="s">
        <v>824</v>
      </c>
      <c r="C831" s="38" t="s">
        <v>884</v>
      </c>
      <c r="D831" s="2" t="s">
        <v>1322</v>
      </c>
      <c r="E831" s="33" t="s">
        <v>1313</v>
      </c>
      <c r="F831" s="7">
        <v>7000</v>
      </c>
      <c r="G831" s="36">
        <v>7000</v>
      </c>
      <c r="H831" s="7">
        <v>10000</v>
      </c>
    </row>
    <row r="832" spans="2:8">
      <c r="B832" s="6" t="s">
        <v>825</v>
      </c>
      <c r="C832" s="38" t="s">
        <v>884</v>
      </c>
      <c r="D832" s="2" t="s">
        <v>1322</v>
      </c>
      <c r="E832" s="33" t="s">
        <v>1314</v>
      </c>
      <c r="F832" s="7">
        <v>1500</v>
      </c>
      <c r="G832" s="36">
        <v>1000</v>
      </c>
      <c r="H832" s="7">
        <v>8000</v>
      </c>
    </row>
    <row r="833" spans="2:11">
      <c r="B833" s="6" t="s">
        <v>826</v>
      </c>
      <c r="C833" s="38" t="s">
        <v>884</v>
      </c>
      <c r="D833" s="2" t="s">
        <v>1322</v>
      </c>
      <c r="E833" s="33" t="s">
        <v>1315</v>
      </c>
      <c r="F833" s="7">
        <v>124865.01</v>
      </c>
      <c r="G833" s="36">
        <v>130000</v>
      </c>
      <c r="H833" s="7">
        <v>150000</v>
      </c>
    </row>
    <row r="834" spans="2:11">
      <c r="B834" s="6" t="s">
        <v>827</v>
      </c>
      <c r="C834" s="38" t="s">
        <v>884</v>
      </c>
      <c r="D834" s="2" t="s">
        <v>1322</v>
      </c>
      <c r="E834" s="33" t="s">
        <v>1316</v>
      </c>
      <c r="F834" s="7">
        <v>13875.31</v>
      </c>
      <c r="G834" s="36">
        <v>15000</v>
      </c>
      <c r="H834" s="7">
        <v>25000</v>
      </c>
    </row>
    <row r="835" spans="2:11">
      <c r="B835" s="6" t="s">
        <v>828</v>
      </c>
      <c r="C835" s="38" t="s">
        <v>884</v>
      </c>
      <c r="D835" s="2" t="s">
        <v>1322</v>
      </c>
      <c r="E835" s="33" t="s">
        <v>1317</v>
      </c>
      <c r="F835" s="7">
        <v>17298.96</v>
      </c>
      <c r="G835" s="36">
        <v>19000</v>
      </c>
      <c r="H835" s="7">
        <v>20000</v>
      </c>
    </row>
    <row r="836" spans="2:11">
      <c r="B836" s="6" t="s">
        <v>829</v>
      </c>
      <c r="C836" s="38" t="s">
        <v>884</v>
      </c>
      <c r="D836" s="2" t="s">
        <v>1322</v>
      </c>
      <c r="E836" s="33" t="s">
        <v>1318</v>
      </c>
      <c r="F836" s="7">
        <v>28766.57</v>
      </c>
      <c r="G836" s="36">
        <v>29000</v>
      </c>
      <c r="H836" s="7">
        <v>42000</v>
      </c>
    </row>
    <row r="837" spans="2:11">
      <c r="B837" s="6" t="s">
        <v>830</v>
      </c>
      <c r="C837" s="38" t="s">
        <v>884</v>
      </c>
      <c r="D837" s="2" t="s">
        <v>1322</v>
      </c>
      <c r="E837" s="33" t="s">
        <v>1014</v>
      </c>
      <c r="F837" s="7">
        <v>24344.45</v>
      </c>
      <c r="G837" s="36">
        <v>13000</v>
      </c>
      <c r="H837" s="7">
        <v>25000</v>
      </c>
    </row>
    <row r="838" spans="2:11">
      <c r="B838" s="6" t="s">
        <v>831</v>
      </c>
      <c r="C838" s="38" t="s">
        <v>884</v>
      </c>
      <c r="D838" s="2" t="s">
        <v>1322</v>
      </c>
      <c r="E838" s="33" t="s">
        <v>1305</v>
      </c>
      <c r="F838" s="7">
        <v>1452.13</v>
      </c>
      <c r="G838" s="36">
        <v>5000</v>
      </c>
      <c r="H838" s="7">
        <v>5000</v>
      </c>
    </row>
    <row r="839" spans="2:11" ht="15.75" thickBot="1">
      <c r="B839" s="6" t="s">
        <v>832</v>
      </c>
      <c r="C839" s="38" t="s">
        <v>884</v>
      </c>
      <c r="D839" s="2" t="s">
        <v>1322</v>
      </c>
      <c r="E839" s="33" t="s">
        <v>1028</v>
      </c>
      <c r="F839" s="7">
        <v>4863.8500000000004</v>
      </c>
      <c r="G839" s="36">
        <v>4000</v>
      </c>
      <c r="H839" s="7">
        <v>5000</v>
      </c>
    </row>
    <row r="840" spans="2:11" ht="15.75" thickBot="1">
      <c r="B840" s="8" t="s">
        <v>833</v>
      </c>
      <c r="C840" s="39" t="s">
        <v>884</v>
      </c>
      <c r="D840" s="5" t="s">
        <v>1322</v>
      </c>
      <c r="E840" s="34" t="s">
        <v>1078</v>
      </c>
      <c r="F840" s="10">
        <v>0</v>
      </c>
      <c r="G840" s="37">
        <v>30000</v>
      </c>
      <c r="H840" s="11">
        <v>35000</v>
      </c>
      <c r="I840" s="24">
        <f>SUM(F791:F840)</f>
        <v>1188809.0999999999</v>
      </c>
      <c r="J840" s="24">
        <f t="shared" ref="J840:K840" si="5">SUM(G791:G840)</f>
        <v>1475014</v>
      </c>
      <c r="K840" s="24">
        <f t="shared" si="5"/>
        <v>1391709</v>
      </c>
    </row>
    <row r="841" spans="2:11">
      <c r="B841" s="6" t="s">
        <v>872</v>
      </c>
      <c r="C841" s="38" t="s">
        <v>887</v>
      </c>
      <c r="D841" s="2" t="s">
        <v>1323</v>
      </c>
      <c r="E841" s="33" t="s">
        <v>1104</v>
      </c>
      <c r="F841" s="7">
        <v>15711</v>
      </c>
      <c r="G841" s="36">
        <v>4000</v>
      </c>
      <c r="H841" s="7">
        <v>5000</v>
      </c>
    </row>
    <row r="842" spans="2:11" ht="15.75" thickBot="1">
      <c r="B842" s="6" t="s">
        <v>873</v>
      </c>
      <c r="C842" s="38" t="s">
        <v>887</v>
      </c>
      <c r="D842" s="2" t="s">
        <v>1323</v>
      </c>
      <c r="E842" s="33" t="s">
        <v>982</v>
      </c>
      <c r="F842" s="7">
        <v>0</v>
      </c>
      <c r="G842" s="36">
        <v>0</v>
      </c>
      <c r="H842" s="7">
        <v>1218000</v>
      </c>
    </row>
    <row r="843" spans="2:11" ht="15.75" thickBot="1">
      <c r="B843" s="8" t="s">
        <v>874</v>
      </c>
      <c r="C843" s="39" t="s">
        <v>887</v>
      </c>
      <c r="D843" s="5" t="s">
        <v>1323</v>
      </c>
      <c r="E843" s="34" t="s">
        <v>981</v>
      </c>
      <c r="F843" s="10">
        <v>800000</v>
      </c>
      <c r="G843" s="37">
        <v>1000000</v>
      </c>
      <c r="H843" s="11">
        <v>0</v>
      </c>
      <c r="I843" s="30">
        <f>SUM(F841:F843)</f>
        <v>815711</v>
      </c>
      <c r="J843" s="30">
        <f t="shared" ref="J843:K843" si="6">SUM(G841:G843)</f>
        <v>1004000</v>
      </c>
      <c r="K843" s="30">
        <f t="shared" si="6"/>
        <v>1223000</v>
      </c>
    </row>
    <row r="844" spans="2:11">
      <c r="B844" s="6" t="s">
        <v>875</v>
      </c>
      <c r="C844" s="38" t="s">
        <v>887</v>
      </c>
      <c r="D844" s="2" t="s">
        <v>1324</v>
      </c>
      <c r="E844" s="33" t="s">
        <v>1325</v>
      </c>
      <c r="F844" s="7">
        <v>143319</v>
      </c>
      <c r="G844" s="36">
        <v>0</v>
      </c>
      <c r="H844" s="7">
        <v>0</v>
      </c>
    </row>
    <row r="845" spans="2:11">
      <c r="B845" s="6" t="s">
        <v>876</v>
      </c>
      <c r="C845" s="38" t="s">
        <v>887</v>
      </c>
      <c r="D845" s="2" t="s">
        <v>1324</v>
      </c>
      <c r="E845" s="33" t="s">
        <v>1326</v>
      </c>
      <c r="F845" s="7">
        <v>224924</v>
      </c>
      <c r="G845" s="36">
        <v>267000</v>
      </c>
      <c r="H845" s="7">
        <v>600000</v>
      </c>
    </row>
    <row r="846" spans="2:11" ht="15.75" thickBot="1">
      <c r="B846" s="6" t="s">
        <v>877</v>
      </c>
      <c r="C846" s="38" t="s">
        <v>887</v>
      </c>
      <c r="D846" s="2" t="s">
        <v>1324</v>
      </c>
      <c r="E846" s="33" t="s">
        <v>901</v>
      </c>
      <c r="F846" s="7">
        <v>0</v>
      </c>
      <c r="G846" s="36">
        <v>171500</v>
      </c>
      <c r="H846" s="7">
        <v>168000</v>
      </c>
    </row>
    <row r="847" spans="2:11" ht="15.75" thickBot="1">
      <c r="B847" s="8" t="s">
        <v>878</v>
      </c>
      <c r="C847" s="39" t="s">
        <v>887</v>
      </c>
      <c r="D847" s="5" t="s">
        <v>1324</v>
      </c>
      <c r="E847" s="34" t="s">
        <v>1331</v>
      </c>
      <c r="F847" s="10">
        <v>337347</v>
      </c>
      <c r="G847" s="37">
        <v>150000</v>
      </c>
      <c r="H847" s="11">
        <v>455000</v>
      </c>
      <c r="I847" s="30">
        <f>SUM(F844:F847)</f>
        <v>705590</v>
      </c>
      <c r="J847" s="30">
        <f t="shared" ref="J847:K847" si="7">SUM(G844:G847)</f>
        <v>588500</v>
      </c>
      <c r="K847" s="30">
        <f t="shared" si="7"/>
        <v>1223000</v>
      </c>
    </row>
    <row r="848" spans="2:11">
      <c r="B848" s="6" t="s">
        <v>834</v>
      </c>
      <c r="C848" s="38" t="s">
        <v>885</v>
      </c>
      <c r="D848" s="2" t="s">
        <v>1327</v>
      </c>
      <c r="E848" s="33" t="s">
        <v>929</v>
      </c>
      <c r="F848" s="7">
        <v>339895.96</v>
      </c>
      <c r="G848" s="36">
        <v>328000</v>
      </c>
      <c r="H848" s="7">
        <v>341000</v>
      </c>
    </row>
    <row r="849" spans="2:11">
      <c r="B849" s="6" t="s">
        <v>835</v>
      </c>
      <c r="C849" s="38" t="s">
        <v>885</v>
      </c>
      <c r="D849" s="2" t="s">
        <v>1327</v>
      </c>
      <c r="E849" s="33" t="s">
        <v>931</v>
      </c>
      <c r="F849" s="7">
        <v>3541.18</v>
      </c>
      <c r="G849" s="36">
        <v>2571.6018129389513</v>
      </c>
      <c r="H849" s="7">
        <v>5000</v>
      </c>
    </row>
    <row r="850" spans="2:11">
      <c r="B850" s="6" t="s">
        <v>836</v>
      </c>
      <c r="C850" s="38" t="s">
        <v>885</v>
      </c>
      <c r="D850" s="2" t="s">
        <v>1327</v>
      </c>
      <c r="E850" s="33" t="s">
        <v>934</v>
      </c>
      <c r="F850" s="7">
        <v>21107.31</v>
      </c>
      <c r="G850" s="36">
        <v>23750.632656157271</v>
      </c>
      <c r="H850" s="7">
        <v>20000</v>
      </c>
    </row>
    <row r="851" spans="2:11">
      <c r="B851" s="6" t="s">
        <v>837</v>
      </c>
      <c r="C851" s="38" t="s">
        <v>885</v>
      </c>
      <c r="D851" s="2" t="s">
        <v>1327</v>
      </c>
      <c r="E851" s="33" t="s">
        <v>935</v>
      </c>
      <c r="F851" s="7">
        <v>468.17</v>
      </c>
      <c r="G851" s="36">
        <v>448.66216878386723</v>
      </c>
      <c r="H851" s="7">
        <v>500</v>
      </c>
    </row>
    <row r="852" spans="2:11">
      <c r="B852" s="6" t="s">
        <v>838</v>
      </c>
      <c r="C852" s="38" t="s">
        <v>885</v>
      </c>
      <c r="D852" s="2" t="s">
        <v>1327</v>
      </c>
      <c r="E852" s="33" t="s">
        <v>1332</v>
      </c>
      <c r="F852" s="7">
        <v>5797</v>
      </c>
      <c r="G852" s="36">
        <v>0</v>
      </c>
      <c r="H852" s="7">
        <v>5797</v>
      </c>
    </row>
    <row r="853" spans="2:11">
      <c r="B853" s="6" t="s">
        <v>839</v>
      </c>
      <c r="C853" s="38" t="s">
        <v>885</v>
      </c>
      <c r="D853" s="2" t="s">
        <v>1327</v>
      </c>
      <c r="E853" s="33" t="s">
        <v>1333</v>
      </c>
      <c r="F853" s="7">
        <v>954.21</v>
      </c>
      <c r="G853" s="36">
        <v>485.93990012465957</v>
      </c>
      <c r="H853" s="7">
        <v>1000</v>
      </c>
    </row>
    <row r="854" spans="2:11">
      <c r="B854" s="6" t="s">
        <v>840</v>
      </c>
      <c r="C854" s="38" t="s">
        <v>885</v>
      </c>
      <c r="D854" s="2" t="s">
        <v>1327</v>
      </c>
      <c r="E854" s="33" t="s">
        <v>1104</v>
      </c>
      <c r="F854" s="7">
        <v>1389.82</v>
      </c>
      <c r="G854" s="36">
        <v>0</v>
      </c>
      <c r="H854" s="7">
        <v>1200</v>
      </c>
    </row>
    <row r="855" spans="2:11">
      <c r="B855" s="6" t="s">
        <v>841</v>
      </c>
      <c r="C855" s="38" t="s">
        <v>885</v>
      </c>
      <c r="D855" s="2" t="s">
        <v>1327</v>
      </c>
      <c r="E855" s="33" t="s">
        <v>977</v>
      </c>
      <c r="F855" s="7">
        <v>4050</v>
      </c>
      <c r="G855" s="36">
        <v>0</v>
      </c>
      <c r="H855" s="7">
        <v>0</v>
      </c>
    </row>
    <row r="856" spans="2:11">
      <c r="B856" s="6" t="s">
        <v>842</v>
      </c>
      <c r="C856" s="38" t="s">
        <v>885</v>
      </c>
      <c r="D856" s="2" t="s">
        <v>1327</v>
      </c>
      <c r="E856" s="33" t="s">
        <v>979</v>
      </c>
      <c r="F856" s="7">
        <v>1.22</v>
      </c>
      <c r="G856" s="36">
        <v>0</v>
      </c>
      <c r="H856" s="7">
        <v>0</v>
      </c>
    </row>
    <row r="857" spans="2:11">
      <c r="B857" s="6" t="s">
        <v>843</v>
      </c>
      <c r="C857" s="38" t="s">
        <v>885</v>
      </c>
      <c r="D857" s="2" t="s">
        <v>1327</v>
      </c>
      <c r="E857" s="33" t="s">
        <v>1334</v>
      </c>
      <c r="F857" s="7">
        <v>0</v>
      </c>
      <c r="G857" s="36">
        <v>0</v>
      </c>
      <c r="H857" s="7">
        <v>0</v>
      </c>
    </row>
    <row r="858" spans="2:11" ht="15.75" thickBot="1">
      <c r="B858" s="6" t="s">
        <v>844</v>
      </c>
      <c r="C858" s="38" t="s">
        <v>885</v>
      </c>
      <c r="D858" s="2" t="s">
        <v>1327</v>
      </c>
      <c r="E858" s="33" t="s">
        <v>1335</v>
      </c>
      <c r="F858" s="7">
        <v>20</v>
      </c>
      <c r="G858" s="36">
        <v>0</v>
      </c>
      <c r="H858" s="7">
        <v>0</v>
      </c>
    </row>
    <row r="859" spans="2:11" ht="15.75" thickBot="1">
      <c r="B859" s="8" t="s">
        <v>845</v>
      </c>
      <c r="C859" s="39" t="s">
        <v>885</v>
      </c>
      <c r="D859" s="5" t="s">
        <v>1327</v>
      </c>
      <c r="E859" s="34" t="s">
        <v>982</v>
      </c>
      <c r="F859" s="10">
        <v>0</v>
      </c>
      <c r="G859" s="37">
        <v>0</v>
      </c>
      <c r="H859" s="11">
        <v>0</v>
      </c>
      <c r="I859" s="29">
        <f>SUM(F848:F859)</f>
        <v>377224.87</v>
      </c>
      <c r="J859" s="29">
        <f t="shared" ref="J859:K859" si="8">SUM(G848:G859)</f>
        <v>355256.83653800475</v>
      </c>
      <c r="K859" s="29">
        <f t="shared" si="8"/>
        <v>374497</v>
      </c>
    </row>
    <row r="860" spans="2:11">
      <c r="B860" s="6" t="s">
        <v>846</v>
      </c>
      <c r="C860" s="38" t="s">
        <v>885</v>
      </c>
      <c r="D860" s="2" t="s">
        <v>1328</v>
      </c>
      <c r="E860" s="33" t="s">
        <v>983</v>
      </c>
      <c r="F860" s="7">
        <v>148496.76999999999</v>
      </c>
      <c r="G860" s="36">
        <v>151968</v>
      </c>
      <c r="H860" s="7">
        <v>148240</v>
      </c>
      <c r="J860" s="1"/>
      <c r="K860" s="19">
        <f>+K859-K874</f>
        <v>0</v>
      </c>
    </row>
    <row r="861" spans="2:11">
      <c r="B861" s="6" t="s">
        <v>847</v>
      </c>
      <c r="C861" s="38" t="s">
        <v>885</v>
      </c>
      <c r="D861" s="2" t="s">
        <v>1328</v>
      </c>
      <c r="E861" s="33" t="s">
        <v>1000</v>
      </c>
      <c r="F861" s="7">
        <v>3678.16</v>
      </c>
      <c r="G861" s="36">
        <v>1000</v>
      </c>
      <c r="H861" s="7">
        <v>5455</v>
      </c>
    </row>
    <row r="862" spans="2:11">
      <c r="B862" s="6" t="s">
        <v>848</v>
      </c>
      <c r="C862" s="38" t="s">
        <v>885</v>
      </c>
      <c r="D862" s="2" t="s">
        <v>1328</v>
      </c>
      <c r="E862" s="33" t="s">
        <v>985</v>
      </c>
      <c r="F862" s="7">
        <v>78296.56</v>
      </c>
      <c r="G862" s="36">
        <v>88031</v>
      </c>
      <c r="H862" s="7">
        <v>87199</v>
      </c>
    </row>
    <row r="863" spans="2:11">
      <c r="B863" s="6" t="s">
        <v>849</v>
      </c>
      <c r="C863" s="38" t="s">
        <v>885</v>
      </c>
      <c r="D863" s="2" t="s">
        <v>1328</v>
      </c>
      <c r="E863" s="33" t="s">
        <v>998</v>
      </c>
      <c r="F863" s="7">
        <v>29847.77</v>
      </c>
      <c r="G863" s="36">
        <v>35500</v>
      </c>
      <c r="H863" s="7">
        <v>38000</v>
      </c>
    </row>
    <row r="864" spans="2:11">
      <c r="B864" s="6" t="s">
        <v>850</v>
      </c>
      <c r="C864" s="38" t="s">
        <v>885</v>
      </c>
      <c r="D864" s="2" t="s">
        <v>1328</v>
      </c>
      <c r="E864" s="33" t="s">
        <v>986</v>
      </c>
      <c r="F864" s="7">
        <v>851.67</v>
      </c>
      <c r="G864" s="36">
        <v>1000</v>
      </c>
      <c r="H864" s="7">
        <v>1000</v>
      </c>
    </row>
    <row r="865" spans="2:11">
      <c r="B865" s="6" t="s">
        <v>851</v>
      </c>
      <c r="C865" s="38" t="s">
        <v>885</v>
      </c>
      <c r="D865" s="2" t="s">
        <v>1328</v>
      </c>
      <c r="E865" s="33" t="s">
        <v>1001</v>
      </c>
      <c r="F865" s="7">
        <v>0</v>
      </c>
      <c r="G865" s="36">
        <v>100</v>
      </c>
      <c r="H865" s="7">
        <v>250</v>
      </c>
    </row>
    <row r="866" spans="2:11">
      <c r="B866" s="6" t="s">
        <v>852</v>
      </c>
      <c r="C866" s="38" t="s">
        <v>885</v>
      </c>
      <c r="D866" s="2" t="s">
        <v>1328</v>
      </c>
      <c r="E866" s="33" t="s">
        <v>990</v>
      </c>
      <c r="F866" s="7">
        <v>965.01</v>
      </c>
      <c r="G866" s="36">
        <v>1000</v>
      </c>
      <c r="H866" s="7">
        <v>1000</v>
      </c>
    </row>
    <row r="867" spans="2:11">
      <c r="B867" s="6" t="s">
        <v>853</v>
      </c>
      <c r="C867" s="38" t="s">
        <v>885</v>
      </c>
      <c r="D867" s="2" t="s">
        <v>1328</v>
      </c>
      <c r="E867" s="33" t="s">
        <v>991</v>
      </c>
      <c r="F867" s="7">
        <v>163.35</v>
      </c>
      <c r="G867" s="36">
        <v>200</v>
      </c>
      <c r="H867" s="7">
        <v>200</v>
      </c>
    </row>
    <row r="868" spans="2:11">
      <c r="B868" s="6" t="s">
        <v>854</v>
      </c>
      <c r="C868" s="38" t="s">
        <v>885</v>
      </c>
      <c r="D868" s="2" t="s">
        <v>1328</v>
      </c>
      <c r="E868" s="33" t="s">
        <v>1003</v>
      </c>
      <c r="F868" s="7">
        <v>9604.09</v>
      </c>
      <c r="G868" s="36">
        <v>8000</v>
      </c>
      <c r="H868" s="7">
        <v>9000</v>
      </c>
    </row>
    <row r="869" spans="2:11">
      <c r="B869" s="6" t="s">
        <v>855</v>
      </c>
      <c r="C869" s="38" t="s">
        <v>885</v>
      </c>
      <c r="D869" s="2" t="s">
        <v>1328</v>
      </c>
      <c r="E869" s="33" t="s">
        <v>1004</v>
      </c>
      <c r="F869" s="7">
        <v>11764.99</v>
      </c>
      <c r="G869" s="36">
        <v>6000</v>
      </c>
      <c r="H869" s="7">
        <v>13500</v>
      </c>
    </row>
    <row r="870" spans="2:11">
      <c r="B870" s="6" t="s">
        <v>856</v>
      </c>
      <c r="C870" s="38" t="s">
        <v>885</v>
      </c>
      <c r="D870" s="2" t="s">
        <v>1328</v>
      </c>
      <c r="E870" s="33" t="s">
        <v>1336</v>
      </c>
      <c r="F870" s="7">
        <v>948.25</v>
      </c>
      <c r="G870" s="36">
        <v>1000</v>
      </c>
      <c r="H870" s="7">
        <v>2500</v>
      </c>
    </row>
    <row r="871" spans="2:11">
      <c r="B871" s="6" t="s">
        <v>857</v>
      </c>
      <c r="C871" s="38" t="s">
        <v>885</v>
      </c>
      <c r="D871" s="2" t="s">
        <v>1328</v>
      </c>
      <c r="E871" s="33" t="s">
        <v>1337</v>
      </c>
      <c r="F871" s="7">
        <v>3622.71</v>
      </c>
      <c r="G871" s="36">
        <v>4000</v>
      </c>
      <c r="H871" s="7">
        <v>4000</v>
      </c>
    </row>
    <row r="872" spans="2:11">
      <c r="B872" s="6" t="s">
        <v>858</v>
      </c>
      <c r="C872" s="38" t="s">
        <v>885</v>
      </c>
      <c r="D872" s="2" t="s">
        <v>1328</v>
      </c>
      <c r="E872" s="33" t="s">
        <v>1338</v>
      </c>
      <c r="F872" s="7">
        <v>2400</v>
      </c>
      <c r="G872" s="36">
        <v>2400</v>
      </c>
      <c r="H872" s="7">
        <v>2400</v>
      </c>
    </row>
    <row r="873" spans="2:11" ht="15.75" thickBot="1">
      <c r="B873" s="6" t="s">
        <v>859</v>
      </c>
      <c r="C873" s="38" t="s">
        <v>885</v>
      </c>
      <c r="D873" s="2" t="s">
        <v>1328</v>
      </c>
      <c r="E873" s="33" t="s">
        <v>1339</v>
      </c>
      <c r="F873" s="7">
        <v>0</v>
      </c>
      <c r="G873" s="36">
        <v>0</v>
      </c>
      <c r="H873" s="7">
        <v>5000</v>
      </c>
    </row>
    <row r="874" spans="2:11" ht="15.75" thickBot="1">
      <c r="B874" s="8" t="s">
        <v>860</v>
      </c>
      <c r="C874" s="39" t="s">
        <v>885</v>
      </c>
      <c r="D874" s="5" t="s">
        <v>1328</v>
      </c>
      <c r="E874" s="34" t="s">
        <v>1340</v>
      </c>
      <c r="F874" s="10">
        <v>0</v>
      </c>
      <c r="G874" s="37">
        <v>55058</v>
      </c>
      <c r="H874" s="11">
        <v>56753</v>
      </c>
      <c r="I874" s="29">
        <f>SUM(F860:F874)</f>
        <v>290639.33</v>
      </c>
      <c r="J874" s="29">
        <f t="shared" ref="J874:K874" si="9">SUM(G860:G874)</f>
        <v>355257</v>
      </c>
      <c r="K874" s="29">
        <f t="shared" si="9"/>
        <v>374497</v>
      </c>
    </row>
    <row r="875" spans="2:11">
      <c r="B875" s="6" t="s">
        <v>861</v>
      </c>
      <c r="C875" s="38" t="s">
        <v>886</v>
      </c>
      <c r="D875" s="31" t="s">
        <v>1329</v>
      </c>
      <c r="E875" s="33" t="str">
        <f>VLOOKUP(B875,[1]Budget!$A:$F,2,FALSE)</f>
        <v>SSD SRS Title III Revenue</v>
      </c>
      <c r="F875" s="6">
        <v>0</v>
      </c>
      <c r="G875" s="36">
        <v>18000</v>
      </c>
      <c r="H875" s="7">
        <v>17000</v>
      </c>
    </row>
    <row r="876" spans="2:11">
      <c r="B876" s="6" t="s">
        <v>862</v>
      </c>
      <c r="C876" s="38" t="s">
        <v>886</v>
      </c>
      <c r="D876" s="31" t="s">
        <v>1329</v>
      </c>
      <c r="E876" s="33" t="str">
        <f>VLOOKUP(B876,[1]Budget!$A:$F,2,FALSE)</f>
        <v>SSD Mineral Lease Revenue</v>
      </c>
      <c r="F876" s="7">
        <v>148175</v>
      </c>
      <c r="G876" s="36">
        <v>101500</v>
      </c>
      <c r="H876" s="7">
        <v>130000</v>
      </c>
    </row>
    <row r="877" spans="2:11">
      <c r="B877" s="6" t="s">
        <v>863</v>
      </c>
      <c r="C877" s="38" t="s">
        <v>886</v>
      </c>
      <c r="D877" s="31" t="s">
        <v>1329</v>
      </c>
      <c r="E877" s="33" t="str">
        <f>VLOOKUP(B877,[1]Budget!$A:$F,2,FALSE)</f>
        <v>SSD SRS Title I Revenue</v>
      </c>
      <c r="F877" s="7">
        <v>10842</v>
      </c>
      <c r="G877" s="36">
        <v>39900</v>
      </c>
      <c r="H877" s="7">
        <v>35000</v>
      </c>
    </row>
    <row r="878" spans="2:11" ht="15.75" thickBot="1">
      <c r="B878" s="6" t="s">
        <v>864</v>
      </c>
      <c r="C878" s="38" t="s">
        <v>886</v>
      </c>
      <c r="D878" s="31" t="s">
        <v>1329</v>
      </c>
      <c r="E878" s="33" t="str">
        <f>VLOOKUP(B878,[1]Budget!$A:$F,2,FALSE)</f>
        <v>Interest</v>
      </c>
      <c r="F878" s="7">
        <v>585</v>
      </c>
      <c r="G878" s="36">
        <v>800</v>
      </c>
      <c r="H878" s="7">
        <v>1000</v>
      </c>
    </row>
    <row r="879" spans="2:11" ht="15.75" thickBot="1">
      <c r="B879" s="8" t="s">
        <v>865</v>
      </c>
      <c r="C879" s="39" t="s">
        <v>886</v>
      </c>
      <c r="D879" s="5" t="s">
        <v>1329</v>
      </c>
      <c r="E879" s="34" t="str">
        <f>VLOOKUP(B879,[1]Budget!$A:$F,2,FALSE)</f>
        <v>Appropriated Fund Balance</v>
      </c>
      <c r="F879" s="10">
        <v>0</v>
      </c>
      <c r="G879" s="37">
        <v>0</v>
      </c>
      <c r="H879" s="11">
        <v>0</v>
      </c>
      <c r="I879" s="28">
        <f>SUM(F875:F879)</f>
        <v>159602</v>
      </c>
      <c r="J879" s="28">
        <f t="shared" ref="J879:K879" si="10">SUM(G875:G879)</f>
        <v>160200</v>
      </c>
      <c r="K879" s="28">
        <f t="shared" si="10"/>
        <v>183000</v>
      </c>
    </row>
    <row r="880" spans="2:11">
      <c r="B880" s="6" t="s">
        <v>866</v>
      </c>
      <c r="C880" s="38" t="s">
        <v>886</v>
      </c>
      <c r="D880" s="2" t="s">
        <v>1330</v>
      </c>
      <c r="E880" s="33" t="str">
        <f>VLOOKUP(B880,[1]Budget!$A:$F,2,FALSE)</f>
        <v>Mineral Lease Payment - Non-BECO</v>
      </c>
      <c r="F880" s="7">
        <v>0</v>
      </c>
      <c r="G880" s="36">
        <v>0</v>
      </c>
      <c r="H880" s="7">
        <v>0</v>
      </c>
      <c r="J880" s="1"/>
      <c r="K880" s="19">
        <f>+K879-K885</f>
        <v>0</v>
      </c>
    </row>
    <row r="881" spans="2:11">
      <c r="B881" s="6" t="s">
        <v>867</v>
      </c>
      <c r="C881" s="38" t="s">
        <v>886</v>
      </c>
      <c r="D881" s="2" t="s">
        <v>1330</v>
      </c>
      <c r="E881" s="33" t="str">
        <f>VLOOKUP(B881,[1]Budget!$A:$F,2,FALSE)</f>
        <v>Supplies &amp; Maintenance</v>
      </c>
      <c r="F881" s="7">
        <v>0</v>
      </c>
      <c r="G881" s="36">
        <v>0</v>
      </c>
      <c r="H881" s="7">
        <v>0</v>
      </c>
    </row>
    <row r="882" spans="2:11">
      <c r="B882" s="6" t="s">
        <v>868</v>
      </c>
      <c r="C882" s="38" t="s">
        <v>886</v>
      </c>
      <c r="D882" s="2" t="s">
        <v>1330</v>
      </c>
      <c r="E882" s="33" t="str">
        <f>VLOOKUP(B882,[1]Budget!$A:$F,2,FALSE)</f>
        <v>Board Member Fees</v>
      </c>
      <c r="F882" s="7">
        <v>425</v>
      </c>
      <c r="G882" s="36">
        <v>1700</v>
      </c>
      <c r="H882" s="7">
        <v>1700</v>
      </c>
    </row>
    <row r="883" spans="2:11">
      <c r="B883" s="6" t="s">
        <v>869</v>
      </c>
      <c r="C883" s="38" t="s">
        <v>886</v>
      </c>
      <c r="D883" s="2" t="s">
        <v>1330</v>
      </c>
      <c r="E883" s="33" t="str">
        <f>VLOOKUP(B883,[1]Budget!$A:$F,2,FALSE)</f>
        <v>SRS Title 1 Reimb to BECO</v>
      </c>
      <c r="F883" s="7">
        <v>0</v>
      </c>
      <c r="G883" s="36">
        <v>24000</v>
      </c>
      <c r="H883" s="7">
        <v>35000</v>
      </c>
    </row>
    <row r="884" spans="2:11" ht="15.75" thickBot="1">
      <c r="B884" s="6" t="s">
        <v>870</v>
      </c>
      <c r="C884" s="38" t="s">
        <v>886</v>
      </c>
      <c r="D884" s="2" t="s">
        <v>1330</v>
      </c>
      <c r="E884" s="33" t="str">
        <f>VLOOKUP(B884,[1]Budget!$A:$F,2,FALSE)</f>
        <v>Reimbursements to B.E. County</v>
      </c>
      <c r="F884" s="7">
        <v>117621</v>
      </c>
      <c r="G884" s="36">
        <v>125000</v>
      </c>
      <c r="H884" s="7">
        <v>129300</v>
      </c>
    </row>
    <row r="885" spans="2:11" ht="15.75" thickBot="1">
      <c r="B885" s="8" t="s">
        <v>871</v>
      </c>
      <c r="C885" s="39" t="s">
        <v>886</v>
      </c>
      <c r="D885" s="5" t="s">
        <v>1330</v>
      </c>
      <c r="E885" s="34" t="str">
        <f>VLOOKUP(B885,[1]Budget!$A:$F,2,FALSE)</f>
        <v>SRS Title III Reimb to BECO</v>
      </c>
      <c r="F885" s="10">
        <v>0</v>
      </c>
      <c r="G885" s="37">
        <v>9500</v>
      </c>
      <c r="H885" s="11">
        <v>17000</v>
      </c>
      <c r="I885" s="28">
        <f>SUM(F880:F885)</f>
        <v>118046</v>
      </c>
      <c r="J885" s="28">
        <f t="shared" ref="J885:K885" si="11">SUM(G880:G885)</f>
        <v>160200</v>
      </c>
      <c r="K885" s="28">
        <f t="shared" si="11"/>
        <v>183000</v>
      </c>
    </row>
  </sheetData>
  <mergeCells count="1">
    <mergeCell ref="B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4"/>
  <sheetViews>
    <sheetView workbookViewId="0">
      <selection activeCell="J23" sqref="J23"/>
    </sheetView>
  </sheetViews>
  <sheetFormatPr defaultColWidth="9.28515625" defaultRowHeight="15"/>
  <cols>
    <col min="2" max="2" width="16.140625" customWidth="1"/>
    <col min="3" max="3" width="5.42578125" bestFit="1" customWidth="1"/>
    <col min="4" max="4" width="20" bestFit="1" customWidth="1"/>
    <col min="5" max="5" width="29.140625" bestFit="1" customWidth="1"/>
    <col min="6" max="6" width="13.7109375" bestFit="1" customWidth="1"/>
    <col min="7" max="7" width="14.42578125" bestFit="1" customWidth="1"/>
    <col min="8" max="8" width="13.28515625" bestFit="1" customWidth="1"/>
    <col min="9" max="9" width="11.5703125" bestFit="1" customWidth="1"/>
    <col min="10" max="10" width="12.28515625" bestFit="1" customWidth="1"/>
    <col min="11" max="11" width="11.5703125" bestFit="1" customWidth="1"/>
  </cols>
  <sheetData>
    <row r="1" spans="2:11" ht="15.75" thickBot="1">
      <c r="B1" s="40" t="s">
        <v>1341</v>
      </c>
      <c r="C1" s="41"/>
      <c r="D1" s="42"/>
    </row>
    <row r="3" spans="2:11">
      <c r="B3" s="12" t="s">
        <v>889</v>
      </c>
      <c r="C3" s="46" t="s">
        <v>890</v>
      </c>
      <c r="D3" s="16" t="s">
        <v>891</v>
      </c>
      <c r="E3" s="46" t="s">
        <v>892</v>
      </c>
      <c r="F3" s="13" t="s">
        <v>893</v>
      </c>
      <c r="G3" s="51" t="s">
        <v>894</v>
      </c>
      <c r="H3" s="13" t="s">
        <v>895</v>
      </c>
    </row>
    <row r="4" spans="2:11">
      <c r="B4" s="6" t="s">
        <v>1342</v>
      </c>
      <c r="C4" s="47" t="s">
        <v>1343</v>
      </c>
      <c r="D4" s="2" t="s">
        <v>1344</v>
      </c>
      <c r="E4" s="49" t="s">
        <v>1426</v>
      </c>
      <c r="F4" s="7">
        <v>0</v>
      </c>
      <c r="G4" s="52">
        <v>0</v>
      </c>
      <c r="H4" s="7">
        <v>0</v>
      </c>
    </row>
    <row r="5" spans="2:11">
      <c r="B5" s="6" t="s">
        <v>1345</v>
      </c>
      <c r="C5" s="47" t="s">
        <v>1343</v>
      </c>
      <c r="D5" s="2" t="s">
        <v>1344</v>
      </c>
      <c r="E5" s="49" t="s">
        <v>1427</v>
      </c>
      <c r="F5" s="7">
        <v>177589</v>
      </c>
      <c r="G5" s="52">
        <v>188308</v>
      </c>
      <c r="H5" s="7">
        <v>143750</v>
      </c>
    </row>
    <row r="6" spans="2:11">
      <c r="B6" s="6" t="s">
        <v>1346</v>
      </c>
      <c r="C6" s="47" t="s">
        <v>1343</v>
      </c>
      <c r="D6" s="2" t="s">
        <v>1344</v>
      </c>
      <c r="E6" s="49" t="s">
        <v>1104</v>
      </c>
      <c r="F6" s="7">
        <v>4104.32</v>
      </c>
      <c r="G6" s="52">
        <v>3000</v>
      </c>
      <c r="H6" s="7">
        <v>2500</v>
      </c>
    </row>
    <row r="7" spans="2:11">
      <c r="B7" s="6" t="s">
        <v>1347</v>
      </c>
      <c r="C7" s="47" t="s">
        <v>1343</v>
      </c>
      <c r="D7" s="2" t="s">
        <v>1344</v>
      </c>
      <c r="E7" s="49" t="s">
        <v>1428</v>
      </c>
      <c r="F7" s="7">
        <v>20000</v>
      </c>
      <c r="G7" s="52">
        <v>0</v>
      </c>
      <c r="H7" s="7">
        <v>0</v>
      </c>
    </row>
    <row r="8" spans="2:11">
      <c r="B8" s="6" t="s">
        <v>1348</v>
      </c>
      <c r="C8" s="47" t="s">
        <v>1343</v>
      </c>
      <c r="D8" s="2" t="s">
        <v>1344</v>
      </c>
      <c r="E8" s="49" t="s">
        <v>979</v>
      </c>
      <c r="F8" s="7">
        <v>1615.03</v>
      </c>
      <c r="G8" s="52">
        <v>0</v>
      </c>
      <c r="H8" s="7">
        <v>1300000</v>
      </c>
    </row>
    <row r="9" spans="2:11">
      <c r="B9" s="6" t="s">
        <v>1349</v>
      </c>
      <c r="C9" s="47" t="s">
        <v>1343</v>
      </c>
      <c r="D9" s="2" t="s">
        <v>1344</v>
      </c>
      <c r="E9" s="49" t="s">
        <v>1429</v>
      </c>
      <c r="F9" s="7">
        <v>38035</v>
      </c>
      <c r="G9" s="52">
        <v>36000</v>
      </c>
      <c r="H9" s="7">
        <v>40000</v>
      </c>
    </row>
    <row r="10" spans="2:11">
      <c r="B10" s="6" t="s">
        <v>1350</v>
      </c>
      <c r="C10" s="47" t="s">
        <v>1343</v>
      </c>
      <c r="D10" s="2" t="s">
        <v>1344</v>
      </c>
      <c r="E10" s="49" t="s">
        <v>1430</v>
      </c>
      <c r="F10" s="7">
        <v>0</v>
      </c>
      <c r="G10" s="52">
        <v>0</v>
      </c>
      <c r="H10" s="7">
        <v>0</v>
      </c>
    </row>
    <row r="11" spans="2:11" ht="15.75" thickBot="1">
      <c r="B11" s="6" t="s">
        <v>1351</v>
      </c>
      <c r="C11" s="47" t="s">
        <v>1343</v>
      </c>
      <c r="D11" s="2" t="s">
        <v>1344</v>
      </c>
      <c r="E11" s="49" t="s">
        <v>1431</v>
      </c>
      <c r="F11" s="7">
        <v>0</v>
      </c>
      <c r="G11" s="52">
        <v>0</v>
      </c>
      <c r="H11" s="7">
        <v>0</v>
      </c>
    </row>
    <row r="12" spans="2:11" ht="15.75" thickBot="1">
      <c r="B12" s="9" t="s">
        <v>1352</v>
      </c>
      <c r="C12" s="48" t="s">
        <v>1343</v>
      </c>
      <c r="D12" s="4" t="s">
        <v>1344</v>
      </c>
      <c r="E12" s="50" t="s">
        <v>982</v>
      </c>
      <c r="F12" s="10">
        <v>0</v>
      </c>
      <c r="G12" s="53">
        <v>375413</v>
      </c>
      <c r="H12" s="11">
        <v>0</v>
      </c>
      <c r="I12" s="43">
        <f>SUM(F4:F12)</f>
        <v>241343.35</v>
      </c>
      <c r="J12" s="43">
        <f t="shared" ref="J12:K12" si="0">SUM(G4:G12)</f>
        <v>602721</v>
      </c>
      <c r="K12" s="43">
        <f t="shared" si="0"/>
        <v>1486250</v>
      </c>
    </row>
    <row r="13" spans="2:11">
      <c r="B13" s="6" t="s">
        <v>1353</v>
      </c>
      <c r="C13" s="47" t="s">
        <v>1343</v>
      </c>
      <c r="D13" s="2" t="s">
        <v>1354</v>
      </c>
      <c r="E13" s="49" t="s">
        <v>983</v>
      </c>
      <c r="F13" s="7">
        <v>33451.43</v>
      </c>
      <c r="G13" s="52">
        <v>78373</v>
      </c>
      <c r="H13" s="7">
        <v>84533</v>
      </c>
      <c r="J13" s="19"/>
      <c r="K13" s="19">
        <f>+K12-K29</f>
        <v>0</v>
      </c>
    </row>
    <row r="14" spans="2:11">
      <c r="B14" s="6" t="s">
        <v>1355</v>
      </c>
      <c r="C14" s="47" t="s">
        <v>1343</v>
      </c>
      <c r="D14" s="2" t="s">
        <v>1354</v>
      </c>
      <c r="E14" s="49" t="s">
        <v>984</v>
      </c>
      <c r="F14" s="7">
        <v>426</v>
      </c>
      <c r="G14" s="52">
        <v>625</v>
      </c>
      <c r="H14" s="7">
        <v>625</v>
      </c>
    </row>
    <row r="15" spans="2:11">
      <c r="B15" s="6" t="s">
        <v>1356</v>
      </c>
      <c r="C15" s="47" t="s">
        <v>1343</v>
      </c>
      <c r="D15" s="2" t="s">
        <v>1354</v>
      </c>
      <c r="E15" s="49" t="s">
        <v>985</v>
      </c>
      <c r="F15" s="7">
        <v>18432.88</v>
      </c>
      <c r="G15" s="52">
        <v>54118</v>
      </c>
      <c r="H15" s="7">
        <v>64298</v>
      </c>
    </row>
    <row r="16" spans="2:11">
      <c r="B16" s="6" t="s">
        <v>1357</v>
      </c>
      <c r="C16" s="47" t="s">
        <v>1343</v>
      </c>
      <c r="D16" s="2" t="s">
        <v>1354</v>
      </c>
      <c r="E16" s="49" t="s">
        <v>1432</v>
      </c>
      <c r="F16" s="7">
        <v>156.55000000000001</v>
      </c>
      <c r="G16" s="52">
        <v>100</v>
      </c>
      <c r="H16" s="7">
        <v>500</v>
      </c>
    </row>
    <row r="17" spans="2:11">
      <c r="B17" s="6" t="s">
        <v>1358</v>
      </c>
      <c r="C17" s="47" t="s">
        <v>1343</v>
      </c>
      <c r="D17" s="2" t="s">
        <v>1354</v>
      </c>
      <c r="E17" s="49" t="s">
        <v>986</v>
      </c>
      <c r="F17" s="7">
        <v>7928.93</v>
      </c>
      <c r="G17" s="52">
        <v>5500</v>
      </c>
      <c r="H17" s="7">
        <v>5500</v>
      </c>
    </row>
    <row r="18" spans="2:11">
      <c r="B18" s="6" t="s">
        <v>1359</v>
      </c>
      <c r="C18" s="47" t="s">
        <v>1343</v>
      </c>
      <c r="D18" s="2" t="s">
        <v>1354</v>
      </c>
      <c r="E18" s="49" t="s">
        <v>1001</v>
      </c>
      <c r="F18" s="7">
        <v>1575.69</v>
      </c>
      <c r="G18" s="52">
        <v>1500</v>
      </c>
      <c r="H18" s="7">
        <v>5000</v>
      </c>
    </row>
    <row r="19" spans="2:11">
      <c r="B19" s="6" t="s">
        <v>1360</v>
      </c>
      <c r="C19" s="47" t="s">
        <v>1343</v>
      </c>
      <c r="D19" s="2" t="s">
        <v>1354</v>
      </c>
      <c r="E19" s="49" t="s">
        <v>990</v>
      </c>
      <c r="F19" s="7">
        <v>1645.82</v>
      </c>
      <c r="G19" s="52">
        <v>1200</v>
      </c>
      <c r="H19" s="7">
        <v>3000</v>
      </c>
    </row>
    <row r="20" spans="2:11">
      <c r="B20" s="6" t="s">
        <v>1361</v>
      </c>
      <c r="C20" s="47" t="s">
        <v>1343</v>
      </c>
      <c r="D20" s="2" t="s">
        <v>1354</v>
      </c>
      <c r="E20" s="49" t="s">
        <v>1003</v>
      </c>
      <c r="F20" s="7">
        <v>195.76</v>
      </c>
      <c r="G20" s="52">
        <v>100</v>
      </c>
      <c r="H20" s="7">
        <v>2000</v>
      </c>
    </row>
    <row r="21" spans="2:11">
      <c r="B21" s="6" t="s">
        <v>1362</v>
      </c>
      <c r="C21" s="47" t="s">
        <v>1343</v>
      </c>
      <c r="D21" s="2" t="s">
        <v>1354</v>
      </c>
      <c r="E21" s="49" t="s">
        <v>1004</v>
      </c>
      <c r="F21" s="7">
        <v>57.1</v>
      </c>
      <c r="G21" s="52">
        <v>1000</v>
      </c>
      <c r="H21" s="7">
        <v>3500</v>
      </c>
    </row>
    <row r="22" spans="2:11">
      <c r="B22" s="6" t="s">
        <v>1363</v>
      </c>
      <c r="C22" s="47" t="s">
        <v>1343</v>
      </c>
      <c r="D22" s="2" t="s">
        <v>1354</v>
      </c>
      <c r="E22" s="49" t="s">
        <v>1433</v>
      </c>
      <c r="F22" s="7">
        <v>62136.34</v>
      </c>
      <c r="G22" s="52">
        <v>93000</v>
      </c>
      <c r="H22" s="7">
        <v>120000</v>
      </c>
    </row>
    <row r="23" spans="2:11">
      <c r="B23" s="6" t="s">
        <v>1364</v>
      </c>
      <c r="C23" s="47" t="s">
        <v>1343</v>
      </c>
      <c r="D23" s="2" t="s">
        <v>1354</v>
      </c>
      <c r="E23" s="49" t="s">
        <v>1305</v>
      </c>
      <c r="F23" s="7">
        <v>11639.25</v>
      </c>
      <c r="G23" s="52">
        <v>17000</v>
      </c>
      <c r="H23" s="7">
        <v>30000</v>
      </c>
    </row>
    <row r="24" spans="2:11">
      <c r="B24" s="6" t="s">
        <v>1365</v>
      </c>
      <c r="C24" s="47" t="s">
        <v>1343</v>
      </c>
      <c r="D24" s="2" t="s">
        <v>1354</v>
      </c>
      <c r="E24" s="49" t="s">
        <v>1434</v>
      </c>
      <c r="F24" s="7">
        <v>38035</v>
      </c>
      <c r="G24" s="52">
        <v>192705</v>
      </c>
      <c r="H24" s="7">
        <v>40000</v>
      </c>
    </row>
    <row r="25" spans="2:11">
      <c r="B25" s="6" t="s">
        <v>1366</v>
      </c>
      <c r="C25" s="47" t="s">
        <v>1343</v>
      </c>
      <c r="D25" s="2" t="s">
        <v>1354</v>
      </c>
      <c r="E25" s="49" t="s">
        <v>1040</v>
      </c>
      <c r="F25" s="7">
        <v>5000</v>
      </c>
      <c r="G25" s="52">
        <v>5000</v>
      </c>
      <c r="H25" s="7">
        <v>15000</v>
      </c>
    </row>
    <row r="26" spans="2:11">
      <c r="B26" s="6" t="s">
        <v>1367</v>
      </c>
      <c r="C26" s="47" t="s">
        <v>1343</v>
      </c>
      <c r="D26" s="2" t="s">
        <v>1354</v>
      </c>
      <c r="E26" s="49" t="s">
        <v>1435</v>
      </c>
      <c r="F26" s="7">
        <v>0</v>
      </c>
      <c r="G26" s="52">
        <v>0</v>
      </c>
      <c r="H26" s="7">
        <v>844794</v>
      </c>
    </row>
    <row r="27" spans="2:11">
      <c r="B27" s="6" t="s">
        <v>1368</v>
      </c>
      <c r="C27" s="47" t="s">
        <v>1343</v>
      </c>
      <c r="D27" s="2" t="s">
        <v>1354</v>
      </c>
      <c r="E27" s="49" t="s">
        <v>1428</v>
      </c>
      <c r="F27" s="7">
        <v>20000</v>
      </c>
      <c r="G27" s="52">
        <v>150000</v>
      </c>
      <c r="H27" s="7">
        <v>250000</v>
      </c>
    </row>
    <row r="28" spans="2:11" ht="15.75" thickBot="1">
      <c r="B28" s="6" t="s">
        <v>1369</v>
      </c>
      <c r="C28" s="47" t="s">
        <v>1343</v>
      </c>
      <c r="D28" s="2" t="s">
        <v>1354</v>
      </c>
      <c r="E28" s="49" t="s">
        <v>1436</v>
      </c>
      <c r="F28" s="7">
        <v>0</v>
      </c>
      <c r="G28" s="52">
        <v>0</v>
      </c>
      <c r="H28" s="7">
        <v>15000</v>
      </c>
    </row>
    <row r="29" spans="2:11" ht="15.75" thickBot="1">
      <c r="B29" s="9" t="s">
        <v>1370</v>
      </c>
      <c r="C29" s="48" t="s">
        <v>1343</v>
      </c>
      <c r="D29" s="4" t="s">
        <v>1354</v>
      </c>
      <c r="E29" s="50" t="s">
        <v>1437</v>
      </c>
      <c r="F29" s="10">
        <v>0</v>
      </c>
      <c r="G29" s="53">
        <v>2500</v>
      </c>
      <c r="H29" s="11">
        <v>2500</v>
      </c>
      <c r="I29" s="43">
        <f>SUM(F13:F29)</f>
        <v>200680.75</v>
      </c>
      <c r="J29" s="43">
        <f t="shared" ref="J29:K29" si="1">SUM(G13:G29)</f>
        <v>602721</v>
      </c>
      <c r="K29" s="43">
        <f t="shared" si="1"/>
        <v>1486250</v>
      </c>
    </row>
    <row r="30" spans="2:11">
      <c r="B30" s="6" t="s">
        <v>1371</v>
      </c>
      <c r="C30" s="47" t="s">
        <v>1372</v>
      </c>
      <c r="D30" s="2" t="s">
        <v>1373</v>
      </c>
      <c r="E30" s="49" t="s">
        <v>929</v>
      </c>
      <c r="F30" s="7">
        <v>29875</v>
      </c>
      <c r="G30" s="52">
        <v>0</v>
      </c>
      <c r="H30" s="7">
        <v>0</v>
      </c>
    </row>
    <row r="31" spans="2:11">
      <c r="B31" s="6" t="s">
        <v>1374</v>
      </c>
      <c r="C31" s="47" t="s">
        <v>1372</v>
      </c>
      <c r="D31" s="2" t="s">
        <v>1373</v>
      </c>
      <c r="E31" s="49" t="s">
        <v>1438</v>
      </c>
      <c r="F31" s="7">
        <v>160301</v>
      </c>
      <c r="G31" s="52">
        <v>180000</v>
      </c>
      <c r="H31" s="7">
        <v>200000</v>
      </c>
    </row>
    <row r="32" spans="2:11">
      <c r="B32" s="6" t="s">
        <v>1375</v>
      </c>
      <c r="C32" s="47" t="s">
        <v>1372</v>
      </c>
      <c r="D32" s="2" t="s">
        <v>1373</v>
      </c>
      <c r="E32" s="49" t="s">
        <v>931</v>
      </c>
      <c r="F32" s="7">
        <v>0</v>
      </c>
      <c r="G32" s="52">
        <v>0</v>
      </c>
      <c r="H32" s="7">
        <v>0</v>
      </c>
    </row>
    <row r="33" spans="2:11">
      <c r="B33" s="6" t="s">
        <v>1376</v>
      </c>
      <c r="C33" s="47" t="s">
        <v>1372</v>
      </c>
      <c r="D33" s="2" t="s">
        <v>1373</v>
      </c>
      <c r="E33" s="49" t="s">
        <v>935</v>
      </c>
      <c r="F33" s="7">
        <v>0</v>
      </c>
      <c r="G33" s="52">
        <v>0</v>
      </c>
      <c r="H33" s="7">
        <v>0</v>
      </c>
    </row>
    <row r="34" spans="2:11" ht="15.75" thickBot="1">
      <c r="B34" s="6" t="s">
        <v>1377</v>
      </c>
      <c r="C34" s="47" t="s">
        <v>1372</v>
      </c>
      <c r="D34" s="2" t="s">
        <v>1373</v>
      </c>
      <c r="E34" s="49" t="s">
        <v>1104</v>
      </c>
      <c r="F34" s="7">
        <v>634.87</v>
      </c>
      <c r="G34" s="52">
        <v>0</v>
      </c>
      <c r="H34" s="7">
        <v>500</v>
      </c>
    </row>
    <row r="35" spans="2:11" ht="15.75" thickBot="1">
      <c r="B35" s="9" t="s">
        <v>1378</v>
      </c>
      <c r="C35" s="48" t="s">
        <v>1372</v>
      </c>
      <c r="D35" s="4" t="s">
        <v>1373</v>
      </c>
      <c r="E35" s="50" t="s">
        <v>982</v>
      </c>
      <c r="F35" s="10">
        <v>0</v>
      </c>
      <c r="G35" s="53">
        <v>80490</v>
      </c>
      <c r="H35" s="11">
        <v>73220</v>
      </c>
      <c r="I35" s="17">
        <f>SUM(F30:F35)</f>
        <v>190810.87</v>
      </c>
      <c r="J35" s="17">
        <f t="shared" ref="J35:K35" si="2">SUM(G30:G35)</f>
        <v>260490</v>
      </c>
      <c r="K35" s="17">
        <f t="shared" si="2"/>
        <v>273720</v>
      </c>
    </row>
    <row r="36" spans="2:11">
      <c r="B36" s="6" t="s">
        <v>1379</v>
      </c>
      <c r="C36" s="47" t="s">
        <v>1372</v>
      </c>
      <c r="D36" s="2" t="s">
        <v>1380</v>
      </c>
      <c r="E36" s="49" t="s">
        <v>1439</v>
      </c>
      <c r="F36" s="7">
        <v>38035</v>
      </c>
      <c r="G36" s="52">
        <v>36000</v>
      </c>
      <c r="H36" s="7">
        <v>40000</v>
      </c>
      <c r="J36" s="19"/>
      <c r="K36" s="19">
        <f>+K35-K44</f>
        <v>0</v>
      </c>
    </row>
    <row r="37" spans="2:11">
      <c r="B37" s="6" t="s">
        <v>1381</v>
      </c>
      <c r="C37" s="47" t="s">
        <v>1372</v>
      </c>
      <c r="D37" s="2" t="s">
        <v>1380</v>
      </c>
      <c r="E37" s="49" t="s">
        <v>1440</v>
      </c>
      <c r="F37" s="7">
        <v>5705</v>
      </c>
      <c r="G37" s="52">
        <v>5400</v>
      </c>
      <c r="H37" s="7">
        <v>6000</v>
      </c>
    </row>
    <row r="38" spans="2:11">
      <c r="B38" s="6" t="s">
        <v>1382</v>
      </c>
      <c r="C38" s="47" t="s">
        <v>1372</v>
      </c>
      <c r="D38" s="2" t="s">
        <v>1380</v>
      </c>
      <c r="E38" s="49" t="s">
        <v>1039</v>
      </c>
      <c r="F38" s="7">
        <v>3440.48</v>
      </c>
      <c r="G38" s="52">
        <v>4500</v>
      </c>
      <c r="H38" s="7">
        <v>4000</v>
      </c>
    </row>
    <row r="39" spans="2:11">
      <c r="B39" s="6" t="s">
        <v>1383</v>
      </c>
      <c r="C39" s="47" t="s">
        <v>1372</v>
      </c>
      <c r="D39" s="2" t="s">
        <v>1380</v>
      </c>
      <c r="E39" s="49" t="s">
        <v>1441</v>
      </c>
      <c r="F39" s="7">
        <v>4000</v>
      </c>
      <c r="G39" s="52">
        <v>2500</v>
      </c>
      <c r="H39" s="7">
        <v>4000</v>
      </c>
    </row>
    <row r="40" spans="2:11">
      <c r="B40" s="6" t="s">
        <v>1384</v>
      </c>
      <c r="C40" s="47" t="s">
        <v>1372</v>
      </c>
      <c r="D40" s="2" t="s">
        <v>1380</v>
      </c>
      <c r="E40" s="49" t="s">
        <v>1305</v>
      </c>
      <c r="F40" s="7">
        <v>0</v>
      </c>
      <c r="G40" s="52">
        <v>0</v>
      </c>
      <c r="H40" s="7">
        <v>0</v>
      </c>
    </row>
    <row r="41" spans="2:11">
      <c r="B41" s="6" t="s">
        <v>1385</v>
      </c>
      <c r="C41" s="47" t="s">
        <v>1372</v>
      </c>
      <c r="D41" s="2" t="s">
        <v>1380</v>
      </c>
      <c r="E41" s="49" t="s">
        <v>1442</v>
      </c>
      <c r="F41" s="7">
        <v>5395.26</v>
      </c>
      <c r="G41" s="52">
        <v>2500</v>
      </c>
      <c r="H41" s="7">
        <v>4500</v>
      </c>
    </row>
    <row r="42" spans="2:11">
      <c r="B42" s="6" t="s">
        <v>1386</v>
      </c>
      <c r="C42" s="47" t="s">
        <v>1372</v>
      </c>
      <c r="D42" s="2" t="s">
        <v>1380</v>
      </c>
      <c r="E42" s="49" t="s">
        <v>1443</v>
      </c>
      <c r="F42" s="7">
        <v>160000</v>
      </c>
      <c r="G42" s="52">
        <v>160000</v>
      </c>
      <c r="H42" s="7">
        <v>185000</v>
      </c>
    </row>
    <row r="43" spans="2:11" ht="15.75" thickBot="1">
      <c r="B43" s="6" t="s">
        <v>1387</v>
      </c>
      <c r="C43" s="47" t="s">
        <v>1372</v>
      </c>
      <c r="D43" s="2" t="s">
        <v>1380</v>
      </c>
      <c r="E43" s="49" t="s">
        <v>1444</v>
      </c>
      <c r="F43" s="7">
        <v>48961.760000000002</v>
      </c>
      <c r="G43" s="52">
        <v>48990</v>
      </c>
      <c r="H43" s="7">
        <v>26220</v>
      </c>
    </row>
    <row r="44" spans="2:11" ht="15.75" thickBot="1">
      <c r="B44" s="9" t="s">
        <v>1388</v>
      </c>
      <c r="C44" s="48" t="s">
        <v>1372</v>
      </c>
      <c r="D44" s="4" t="s">
        <v>1380</v>
      </c>
      <c r="E44" s="50" t="s">
        <v>1445</v>
      </c>
      <c r="F44" s="10">
        <v>600</v>
      </c>
      <c r="G44" s="53">
        <v>600</v>
      </c>
      <c r="H44" s="11">
        <v>4000</v>
      </c>
      <c r="I44" s="17">
        <f>SUM(F36:F44)</f>
        <v>266137.5</v>
      </c>
      <c r="J44" s="17">
        <f t="shared" ref="J44:K44" si="3">SUM(G36:G44)</f>
        <v>260490</v>
      </c>
      <c r="K44" s="17">
        <f t="shared" si="3"/>
        <v>273720</v>
      </c>
    </row>
    <row r="45" spans="2:11">
      <c r="B45" s="6" t="s">
        <v>1389</v>
      </c>
      <c r="C45" s="47" t="s">
        <v>1390</v>
      </c>
      <c r="D45" s="2" t="s">
        <v>1391</v>
      </c>
      <c r="E45" s="49" t="s">
        <v>929</v>
      </c>
      <c r="F45" s="7">
        <v>661835</v>
      </c>
      <c r="G45" s="52">
        <v>0</v>
      </c>
      <c r="H45" s="7">
        <v>0</v>
      </c>
    </row>
    <row r="46" spans="2:11">
      <c r="B46" s="6" t="s">
        <v>1392</v>
      </c>
      <c r="C46" s="47" t="s">
        <v>1390</v>
      </c>
      <c r="D46" s="2" t="s">
        <v>1391</v>
      </c>
      <c r="E46" s="49" t="s">
        <v>1438</v>
      </c>
      <c r="F46" s="7">
        <v>2775836</v>
      </c>
      <c r="G46" s="52">
        <v>3600000</v>
      </c>
      <c r="H46" s="7">
        <v>2500000</v>
      </c>
    </row>
    <row r="47" spans="2:11" ht="15.75" thickBot="1">
      <c r="B47" s="6" t="s">
        <v>1393</v>
      </c>
      <c r="C47" s="47" t="s">
        <v>1390</v>
      </c>
      <c r="D47" s="2" t="s">
        <v>1391</v>
      </c>
      <c r="E47" s="49" t="s">
        <v>1104</v>
      </c>
      <c r="F47" s="7">
        <v>1388.07</v>
      </c>
      <c r="G47" s="52">
        <v>1000</v>
      </c>
      <c r="H47" s="7">
        <v>1000</v>
      </c>
    </row>
    <row r="48" spans="2:11" ht="15.75" thickBot="1">
      <c r="B48" s="9" t="s">
        <v>1394</v>
      </c>
      <c r="C48" s="48" t="s">
        <v>1390</v>
      </c>
      <c r="D48" s="4" t="s">
        <v>1391</v>
      </c>
      <c r="E48" s="50" t="s">
        <v>982</v>
      </c>
      <c r="F48" s="10">
        <v>0</v>
      </c>
      <c r="G48" s="53">
        <v>89000</v>
      </c>
      <c r="H48" s="11">
        <v>169000</v>
      </c>
      <c r="I48" s="44">
        <f>SUM(F45:F48)</f>
        <v>3439059.07</v>
      </c>
      <c r="J48" s="44">
        <f t="shared" ref="J48:K48" si="4">SUM(G45:G48)</f>
        <v>3690000</v>
      </c>
      <c r="K48" s="44">
        <f t="shared" si="4"/>
        <v>2670000</v>
      </c>
    </row>
    <row r="49" spans="2:11">
      <c r="B49" s="6" t="s">
        <v>1395</v>
      </c>
      <c r="C49" s="47" t="s">
        <v>1390</v>
      </c>
      <c r="D49" s="2" t="s">
        <v>1396</v>
      </c>
      <c r="E49" s="49" t="s">
        <v>1440</v>
      </c>
      <c r="F49" s="7">
        <v>171884</v>
      </c>
      <c r="G49" s="52">
        <v>180000</v>
      </c>
      <c r="H49" s="7">
        <v>125000</v>
      </c>
      <c r="J49" s="1"/>
      <c r="K49" s="19">
        <f>+K48-K55</f>
        <v>0</v>
      </c>
    </row>
    <row r="50" spans="2:11">
      <c r="B50" s="6" t="s">
        <v>1397</v>
      </c>
      <c r="C50" s="47" t="s">
        <v>1390</v>
      </c>
      <c r="D50" s="2" t="s">
        <v>1396</v>
      </c>
      <c r="E50" s="49" t="s">
        <v>986</v>
      </c>
      <c r="F50" s="7">
        <v>0</v>
      </c>
      <c r="G50" s="52">
        <v>0</v>
      </c>
      <c r="H50" s="7">
        <v>5000</v>
      </c>
    </row>
    <row r="51" spans="2:11">
      <c r="B51" s="6" t="s">
        <v>1398</v>
      </c>
      <c r="C51" s="47" t="s">
        <v>1390</v>
      </c>
      <c r="D51" s="2" t="s">
        <v>1396</v>
      </c>
      <c r="E51" s="49" t="s">
        <v>1441</v>
      </c>
      <c r="F51" s="7">
        <v>51000</v>
      </c>
      <c r="G51" s="52">
        <v>55000</v>
      </c>
      <c r="H51" s="7">
        <v>120000</v>
      </c>
    </row>
    <row r="52" spans="2:11">
      <c r="B52" s="6" t="s">
        <v>1399</v>
      </c>
      <c r="C52" s="47" t="s">
        <v>1390</v>
      </c>
      <c r="D52" s="2" t="s">
        <v>1396</v>
      </c>
      <c r="E52" s="49" t="s">
        <v>1305</v>
      </c>
      <c r="F52" s="7">
        <v>7699</v>
      </c>
      <c r="G52" s="52">
        <v>0</v>
      </c>
      <c r="H52" s="7">
        <v>20000</v>
      </c>
    </row>
    <row r="53" spans="2:11">
      <c r="B53" s="6" t="s">
        <v>1400</v>
      </c>
      <c r="C53" s="47" t="s">
        <v>1390</v>
      </c>
      <c r="D53" s="2" t="s">
        <v>1396</v>
      </c>
      <c r="E53" s="49" t="s">
        <v>1446</v>
      </c>
      <c r="F53" s="7">
        <v>1604930</v>
      </c>
      <c r="G53" s="52">
        <v>1750000</v>
      </c>
      <c r="H53" s="7">
        <v>1700000</v>
      </c>
    </row>
    <row r="54" spans="2:11" ht="15.75" thickBot="1">
      <c r="B54" s="6" t="s">
        <v>1401</v>
      </c>
      <c r="C54" s="47" t="s">
        <v>1390</v>
      </c>
      <c r="D54" s="2" t="s">
        <v>1396</v>
      </c>
      <c r="E54" s="49" t="s">
        <v>1447</v>
      </c>
      <c r="F54" s="7">
        <v>1369202</v>
      </c>
      <c r="G54" s="52">
        <v>1520000</v>
      </c>
      <c r="H54" s="7">
        <v>500000</v>
      </c>
    </row>
    <row r="55" spans="2:11" ht="15.75" thickBot="1">
      <c r="B55" s="9" t="s">
        <v>1402</v>
      </c>
      <c r="C55" s="48" t="s">
        <v>1390</v>
      </c>
      <c r="D55" s="4" t="s">
        <v>1396</v>
      </c>
      <c r="E55" s="50" t="s">
        <v>1448</v>
      </c>
      <c r="F55" s="10">
        <v>166085</v>
      </c>
      <c r="G55" s="53">
        <v>185000</v>
      </c>
      <c r="H55" s="11">
        <v>200000</v>
      </c>
      <c r="I55" s="44">
        <f>SUM(F49:F55)</f>
        <v>3370800</v>
      </c>
      <c r="J55" s="44">
        <f t="shared" ref="J55:K55" si="5">SUM(G49:G55)</f>
        <v>3690000</v>
      </c>
      <c r="K55" s="44">
        <f t="shared" si="5"/>
        <v>2670000</v>
      </c>
    </row>
    <row r="56" spans="2:11">
      <c r="B56" s="6" t="s">
        <v>1403</v>
      </c>
      <c r="C56" s="47" t="s">
        <v>1404</v>
      </c>
      <c r="D56" s="2" t="s">
        <v>1405</v>
      </c>
      <c r="E56" s="49" t="s">
        <v>929</v>
      </c>
      <c r="F56" s="7">
        <v>0</v>
      </c>
      <c r="G56" s="52">
        <v>58167</v>
      </c>
      <c r="H56" s="7">
        <v>0</v>
      </c>
    </row>
    <row r="57" spans="2:11">
      <c r="B57" s="6" t="s">
        <v>1406</v>
      </c>
      <c r="C57" s="47" t="s">
        <v>1404</v>
      </c>
      <c r="D57" s="2" t="s">
        <v>1405</v>
      </c>
      <c r="E57" s="49" t="s">
        <v>1438</v>
      </c>
      <c r="F57" s="7">
        <v>0</v>
      </c>
      <c r="G57" s="52">
        <v>0</v>
      </c>
      <c r="H57" s="7">
        <v>60000</v>
      </c>
    </row>
    <row r="58" spans="2:11">
      <c r="B58" s="6" t="s">
        <v>1407</v>
      </c>
      <c r="C58" s="47" t="s">
        <v>1404</v>
      </c>
      <c r="D58" s="2" t="s">
        <v>1405</v>
      </c>
      <c r="E58" s="49" t="s">
        <v>931</v>
      </c>
      <c r="F58" s="7">
        <v>0</v>
      </c>
      <c r="G58" s="52">
        <v>0</v>
      </c>
      <c r="H58" s="7">
        <v>0</v>
      </c>
    </row>
    <row r="59" spans="2:11">
      <c r="B59" s="6" t="s">
        <v>1408</v>
      </c>
      <c r="C59" s="47" t="s">
        <v>1404</v>
      </c>
      <c r="D59" s="2" t="s">
        <v>1405</v>
      </c>
      <c r="E59" s="49" t="s">
        <v>935</v>
      </c>
      <c r="F59" s="7">
        <v>0</v>
      </c>
      <c r="G59" s="52">
        <v>0</v>
      </c>
      <c r="H59" s="7">
        <v>0</v>
      </c>
    </row>
    <row r="60" spans="2:11">
      <c r="B60" s="6" t="s">
        <v>1409</v>
      </c>
      <c r="C60" s="47" t="s">
        <v>1404</v>
      </c>
      <c r="D60" s="2" t="s">
        <v>1405</v>
      </c>
      <c r="E60" s="49" t="s">
        <v>1104</v>
      </c>
      <c r="F60" s="7">
        <v>0</v>
      </c>
      <c r="G60" s="52">
        <v>0</v>
      </c>
      <c r="H60" s="7">
        <v>0</v>
      </c>
    </row>
    <row r="61" spans="2:11">
      <c r="B61" s="6" t="s">
        <v>1410</v>
      </c>
      <c r="C61" s="47" t="s">
        <v>1404</v>
      </c>
      <c r="D61" s="2" t="s">
        <v>1405</v>
      </c>
      <c r="E61" s="49" t="s">
        <v>981</v>
      </c>
      <c r="F61" s="7">
        <v>0</v>
      </c>
      <c r="G61" s="52">
        <v>0</v>
      </c>
      <c r="H61" s="7">
        <v>0</v>
      </c>
    </row>
    <row r="62" spans="2:11" ht="15.75" thickBot="1">
      <c r="B62" s="6" t="s">
        <v>1411</v>
      </c>
      <c r="C62" s="47" t="s">
        <v>1404</v>
      </c>
      <c r="D62" s="2" t="s">
        <v>1405</v>
      </c>
      <c r="E62" s="49" t="s">
        <v>1431</v>
      </c>
      <c r="F62" s="7">
        <v>0</v>
      </c>
      <c r="G62" s="52">
        <v>0</v>
      </c>
      <c r="H62" s="7">
        <v>0</v>
      </c>
    </row>
    <row r="63" spans="2:11" ht="15.75" thickBot="1">
      <c r="B63" s="9" t="s">
        <v>1412</v>
      </c>
      <c r="C63" s="48" t="s">
        <v>1404</v>
      </c>
      <c r="D63" s="4" t="s">
        <v>1405</v>
      </c>
      <c r="E63" s="50" t="s">
        <v>982</v>
      </c>
      <c r="F63" s="10">
        <v>0</v>
      </c>
      <c r="G63" s="53">
        <v>0</v>
      </c>
      <c r="H63" s="11">
        <v>0</v>
      </c>
      <c r="I63" s="24">
        <f>SUM(F56:F63)</f>
        <v>0</v>
      </c>
      <c r="J63" s="24">
        <f t="shared" ref="J63:K63" si="6">SUM(G56:G63)</f>
        <v>58167</v>
      </c>
      <c r="K63" s="24">
        <f t="shared" si="6"/>
        <v>60000</v>
      </c>
    </row>
    <row r="64" spans="2:11">
      <c r="B64" s="6" t="s">
        <v>1413</v>
      </c>
      <c r="C64" s="47" t="s">
        <v>1404</v>
      </c>
      <c r="D64" s="2" t="s">
        <v>1414</v>
      </c>
      <c r="E64" s="49" t="s">
        <v>1440</v>
      </c>
      <c r="F64" s="7">
        <v>0</v>
      </c>
      <c r="G64" s="52">
        <v>2908</v>
      </c>
      <c r="H64" s="7">
        <v>3000</v>
      </c>
    </row>
    <row r="65" spans="2:11" ht="15.75" thickBot="1">
      <c r="B65" s="6" t="s">
        <v>1415</v>
      </c>
      <c r="C65" s="47" t="s">
        <v>1404</v>
      </c>
      <c r="D65" s="2" t="s">
        <v>1414</v>
      </c>
      <c r="E65" s="49" t="s">
        <v>1435</v>
      </c>
      <c r="F65" s="7">
        <v>0</v>
      </c>
      <c r="G65" s="52">
        <v>0</v>
      </c>
      <c r="H65" s="7">
        <v>21188</v>
      </c>
    </row>
    <row r="66" spans="2:11" ht="15.75" thickBot="1">
      <c r="B66" s="9" t="s">
        <v>1416</v>
      </c>
      <c r="C66" s="48" t="s">
        <v>1404</v>
      </c>
      <c r="D66" s="4" t="s">
        <v>1414</v>
      </c>
      <c r="E66" s="50" t="s">
        <v>1449</v>
      </c>
      <c r="F66" s="10">
        <v>0</v>
      </c>
      <c r="G66" s="53">
        <v>34900</v>
      </c>
      <c r="H66" s="11">
        <v>35812</v>
      </c>
      <c r="I66" s="24">
        <f>SUM(F64:F66)</f>
        <v>0</v>
      </c>
      <c r="J66" s="24">
        <f t="shared" ref="J66:K66" si="7">SUM(G64:G66)</f>
        <v>37808</v>
      </c>
      <c r="K66" s="24">
        <f t="shared" si="7"/>
        <v>60000</v>
      </c>
    </row>
    <row r="67" spans="2:11">
      <c r="B67" s="6" t="s">
        <v>1417</v>
      </c>
      <c r="C67" s="47" t="s">
        <v>1418</v>
      </c>
      <c r="D67" s="2" t="s">
        <v>1419</v>
      </c>
      <c r="E67" s="49" t="s">
        <v>929</v>
      </c>
      <c r="F67" s="7">
        <v>0</v>
      </c>
      <c r="G67" s="52">
        <v>0</v>
      </c>
      <c r="H67" s="7">
        <v>0</v>
      </c>
    </row>
    <row r="68" spans="2:11">
      <c r="B68" s="6" t="s">
        <v>1420</v>
      </c>
      <c r="C68" s="47" t="s">
        <v>1418</v>
      </c>
      <c r="D68" s="2" t="s">
        <v>1419</v>
      </c>
      <c r="E68" s="49" t="s">
        <v>1438</v>
      </c>
      <c r="F68" s="7">
        <v>0</v>
      </c>
      <c r="G68" s="52">
        <v>0</v>
      </c>
      <c r="H68" s="7">
        <v>195000</v>
      </c>
    </row>
    <row r="69" spans="2:11" ht="15.75" thickBot="1">
      <c r="B69" s="6" t="s">
        <v>1421</v>
      </c>
      <c r="C69" s="47" t="s">
        <v>1418</v>
      </c>
      <c r="D69" s="2" t="s">
        <v>1419</v>
      </c>
      <c r="E69" s="49" t="s">
        <v>1104</v>
      </c>
      <c r="F69" s="7">
        <v>0</v>
      </c>
      <c r="G69" s="52">
        <v>0</v>
      </c>
      <c r="H69" s="7">
        <v>0</v>
      </c>
    </row>
    <row r="70" spans="2:11" ht="15.75" thickBot="1">
      <c r="B70" s="9" t="s">
        <v>1422</v>
      </c>
      <c r="C70" s="48" t="s">
        <v>1418</v>
      </c>
      <c r="D70" s="4" t="s">
        <v>1419</v>
      </c>
      <c r="E70" s="50" t="s">
        <v>982</v>
      </c>
      <c r="F70" s="10">
        <v>0</v>
      </c>
      <c r="G70" s="53">
        <v>0</v>
      </c>
      <c r="H70" s="11">
        <v>0</v>
      </c>
      <c r="I70" s="45">
        <f>SUM(F67:F70)</f>
        <v>0</v>
      </c>
      <c r="J70" s="45">
        <f t="shared" ref="J70:K70" si="8">SUM(G67:G70)</f>
        <v>0</v>
      </c>
      <c r="K70" s="45">
        <f t="shared" si="8"/>
        <v>195000</v>
      </c>
    </row>
    <row r="71" spans="2:11" ht="15.75" thickBot="1">
      <c r="B71" s="6" t="s">
        <v>1423</v>
      </c>
      <c r="C71" s="47" t="s">
        <v>1418</v>
      </c>
      <c r="D71" s="2" t="s">
        <v>1424</v>
      </c>
      <c r="E71" s="49" t="s">
        <v>1440</v>
      </c>
      <c r="F71" s="7">
        <v>0</v>
      </c>
      <c r="G71" s="52">
        <v>0</v>
      </c>
      <c r="H71" s="7">
        <v>9750</v>
      </c>
    </row>
    <row r="72" spans="2:11" ht="15.75" thickBot="1">
      <c r="B72" s="8" t="s">
        <v>1425</v>
      </c>
      <c r="C72" s="48" t="s">
        <v>1418</v>
      </c>
      <c r="D72" s="4" t="s">
        <v>1424</v>
      </c>
      <c r="E72" s="50" t="s">
        <v>1435</v>
      </c>
      <c r="F72" s="10">
        <v>0</v>
      </c>
      <c r="G72" s="53">
        <v>0</v>
      </c>
      <c r="H72" s="10">
        <v>185250</v>
      </c>
      <c r="I72" s="45">
        <f>SUM(F71:F72)</f>
        <v>0</v>
      </c>
      <c r="J72" s="45">
        <f t="shared" ref="J72:K72" si="9">SUM(G71:G72)</f>
        <v>0</v>
      </c>
      <c r="K72" s="45">
        <f t="shared" si="9"/>
        <v>195000</v>
      </c>
    </row>
    <row r="73" spans="2:11">
      <c r="C73" s="14"/>
      <c r="D73" s="15"/>
      <c r="F73" s="1"/>
      <c r="G73" s="1"/>
      <c r="H73" s="1"/>
    </row>
    <row r="74" spans="2:11">
      <c r="C74" s="14"/>
      <c r="D74" s="15"/>
      <c r="F74" s="1"/>
      <c r="G74" s="1"/>
      <c r="H74" s="1"/>
    </row>
  </sheetData>
  <mergeCells count="1">
    <mergeCell ref="B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</vt:lpstr>
      <vt:lpstr>RDA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tkotter</dc:creator>
  <cp:lastModifiedBy>tkotter</cp:lastModifiedBy>
  <dcterms:created xsi:type="dcterms:W3CDTF">2015-12-08T21:11:02Z</dcterms:created>
  <dcterms:modified xsi:type="dcterms:W3CDTF">2016-03-23T22:57:09Z</dcterms:modified>
</cp:coreProperties>
</file>